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0A5C9D30-992F-4DC8-9142-28D4A6E215C1}" xr6:coauthVersionLast="47" xr6:coauthVersionMax="47" xr10:uidLastSave="{00000000-0000-0000-0000-000000000000}"/>
  <bookViews>
    <workbookView xWindow="-120" yWindow="-120" windowWidth="24240" windowHeight="13020" tabRatio="808" xr2:uid="{00000000-000D-0000-FFFF-FFFF00000000}"/>
  </bookViews>
  <sheets>
    <sheet name="一覧表 " sheetId="3" r:id="rId1"/>
  </sheets>
  <definedNames>
    <definedName name="_xlnm.Print_Area" localSheetId="0">'一覧表 '!$A$1:$E$240</definedName>
    <definedName name="_xlnm.Print_Titles" localSheetId="0">'一覧表 '!$12:$12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 l="1"/>
  <c r="H11" i="3"/>
  <c r="H39" i="3"/>
  <c r="H104" i="3"/>
  <c r="H117" i="3"/>
  <c r="H123" i="3"/>
  <c r="H158" i="3"/>
  <c r="H173" i="3"/>
  <c r="H205" i="3"/>
  <c r="H5" i="3"/>
  <c r="I5" i="3" s="1"/>
  <c r="H6" i="3"/>
  <c r="I6" i="3" s="1"/>
  <c r="H3" i="3" l="1"/>
  <c r="H2" i="3" s="1"/>
  <c r="J5" i="3"/>
  <c r="I7" i="3"/>
  <c r="J7" i="3" s="1"/>
</calcChain>
</file>

<file path=xl/sharedStrings.xml><?xml version="1.0" encoding="utf-8"?>
<sst xmlns="http://schemas.openxmlformats.org/spreadsheetml/2006/main" count="503" uniqueCount="482">
  <si>
    <t>備考</t>
    <rPh sb="0" eb="2">
      <t>ビコウ</t>
    </rPh>
    <phoneticPr fontId="4"/>
  </si>
  <si>
    <t>1-1</t>
    <phoneticPr fontId="4"/>
  </si>
  <si>
    <t>1-3</t>
  </si>
  <si>
    <t>1-4</t>
  </si>
  <si>
    <t>1-5</t>
  </si>
  <si>
    <t>基本的な仕様</t>
    <rPh sb="0" eb="3">
      <t>キホンテキ</t>
    </rPh>
    <rPh sb="4" eb="6">
      <t>シヨウ</t>
    </rPh>
    <phoneticPr fontId="4"/>
  </si>
  <si>
    <t>2-1</t>
    <phoneticPr fontId="4"/>
  </si>
  <si>
    <t>2-2</t>
  </si>
  <si>
    <t>2-3</t>
  </si>
  <si>
    <t>2-4</t>
  </si>
  <si>
    <t>2-6</t>
  </si>
  <si>
    <t>フォーム入力型のテンプレートも利用できること。</t>
    <phoneticPr fontId="7"/>
  </si>
  <si>
    <t>2-9</t>
  </si>
  <si>
    <t>2-10</t>
  </si>
  <si>
    <t>2-14</t>
  </si>
  <si>
    <t>2-15</t>
  </si>
  <si>
    <t>リンク</t>
    <phoneticPr fontId="4"/>
  </si>
  <si>
    <t>見出しの構造化チェックが行えること（例：見出し1の有無、見出し1、見出し2などの階層構造）。</t>
    <rPh sb="42" eb="44">
      <t>コウゾウ</t>
    </rPh>
    <phoneticPr fontId="4"/>
  </si>
  <si>
    <t>地図</t>
    <rPh sb="0" eb="2">
      <t>チズ</t>
    </rPh>
    <phoneticPr fontId="4"/>
  </si>
  <si>
    <t>動画</t>
    <rPh sb="0" eb="2">
      <t>ドウガ</t>
    </rPh>
    <phoneticPr fontId="4"/>
  </si>
  <si>
    <t>外部取り込み</t>
    <rPh sb="0" eb="2">
      <t>ガイブ</t>
    </rPh>
    <rPh sb="2" eb="3">
      <t>ト</t>
    </rPh>
    <rPh sb="4" eb="5">
      <t>コ</t>
    </rPh>
    <phoneticPr fontId="4"/>
  </si>
  <si>
    <t>新着リンク</t>
    <rPh sb="0" eb="2">
      <t>シンチャク</t>
    </rPh>
    <phoneticPr fontId="4"/>
  </si>
  <si>
    <t>3-1</t>
    <phoneticPr fontId="4"/>
  </si>
  <si>
    <t>組織管理</t>
    <rPh sb="0" eb="2">
      <t>ソシキ</t>
    </rPh>
    <rPh sb="2" eb="4">
      <t>カンリ</t>
    </rPh>
    <phoneticPr fontId="4"/>
  </si>
  <si>
    <t>災害管理</t>
    <rPh sb="0" eb="2">
      <t>サイガイ</t>
    </rPh>
    <rPh sb="2" eb="4">
      <t>カンリ</t>
    </rPh>
    <phoneticPr fontId="4"/>
  </si>
  <si>
    <t>基本仕様</t>
    <rPh sb="0" eb="2">
      <t>キホン</t>
    </rPh>
    <rPh sb="2" eb="4">
      <t>シヨウ</t>
    </rPh>
    <phoneticPr fontId="4"/>
  </si>
  <si>
    <t>6-1</t>
    <phoneticPr fontId="4"/>
  </si>
  <si>
    <t>6-2</t>
    <phoneticPr fontId="4"/>
  </si>
  <si>
    <t>6-5</t>
  </si>
  <si>
    <t>承認依頼中の修正</t>
    <rPh sb="0" eb="2">
      <t>ショウニン</t>
    </rPh>
    <rPh sb="2" eb="5">
      <t>イライチュウ</t>
    </rPh>
    <rPh sb="6" eb="8">
      <t>シュウセイ</t>
    </rPh>
    <phoneticPr fontId="4"/>
  </si>
  <si>
    <t>7-5</t>
  </si>
  <si>
    <t>サイト内検索</t>
    <rPh sb="3" eb="6">
      <t>ナイケンサク</t>
    </rPh>
    <phoneticPr fontId="4"/>
  </si>
  <si>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4"/>
  </si>
  <si>
    <t>基本要件</t>
    <rPh sb="0" eb="2">
      <t>キホン</t>
    </rPh>
    <rPh sb="2" eb="4">
      <t>ヨウケン</t>
    </rPh>
    <phoneticPr fontId="4"/>
  </si>
  <si>
    <t>対応</t>
    <rPh sb="0" eb="2">
      <t>タイオウ</t>
    </rPh>
    <phoneticPr fontId="4"/>
  </si>
  <si>
    <t>UTF-8の文字コードに対応すること。</t>
    <phoneticPr fontId="1"/>
  </si>
  <si>
    <t>画像</t>
    <rPh sb="0" eb="2">
      <t>ガゾウ</t>
    </rPh>
    <phoneticPr fontId="4"/>
  </si>
  <si>
    <t xml:space="preserve">添付ファイル
</t>
    <rPh sb="0" eb="2">
      <t>テンプ</t>
    </rPh>
    <phoneticPr fontId="4"/>
  </si>
  <si>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4"/>
  </si>
  <si>
    <t>画像に説明やリンクをつけられること。</t>
    <phoneticPr fontId="1"/>
  </si>
  <si>
    <t>内部リンク・外部リンクを容易に設定できること。</t>
    <rPh sb="0" eb="2">
      <t>ナイブ</t>
    </rPh>
    <rPh sb="6" eb="8">
      <t>ガイブ</t>
    </rPh>
    <rPh sb="12" eb="14">
      <t>ヨウイ</t>
    </rPh>
    <rPh sb="15" eb="17">
      <t>セッテイ</t>
    </rPh>
    <phoneticPr fontId="1"/>
  </si>
  <si>
    <t>ナビゲーション</t>
    <phoneticPr fontId="4"/>
  </si>
  <si>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</si>
  <si>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</si>
  <si>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</si>
  <si>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4"/>
  </si>
  <si>
    <t>各ページに、ページタイトルを自動的に引用したパンくずリストを自動生成できること。</t>
    <rPh sb="0" eb="1">
      <t>カク</t>
    </rPh>
    <rPh sb="30" eb="32">
      <t>ジドウ</t>
    </rPh>
    <rPh sb="32" eb="34">
      <t>セイセイ</t>
    </rPh>
    <phoneticPr fontId="4"/>
  </si>
  <si>
    <t>プレビュー</t>
    <phoneticPr fontId="4"/>
  </si>
  <si>
    <t>基本機能</t>
    <rPh sb="0" eb="2">
      <t>キホン</t>
    </rPh>
    <rPh sb="2" eb="4">
      <t>キノウ</t>
    </rPh>
    <phoneticPr fontId="4"/>
  </si>
  <si>
    <t>管理可能なテンプレート数に上限がないこと。</t>
    <phoneticPr fontId="4"/>
  </si>
  <si>
    <t>テンプレート管理</t>
    <rPh sb="6" eb="8">
      <t>カンリ</t>
    </rPh>
    <phoneticPr fontId="4"/>
  </si>
  <si>
    <t>管理の対象ごとに異なった承認ルートを設定することができ、上限は設けないこと。</t>
    <rPh sb="0" eb="2">
      <t>カンリ</t>
    </rPh>
    <rPh sb="18" eb="20">
      <t>セッテイ</t>
    </rPh>
    <phoneticPr fontId="4"/>
  </si>
  <si>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4"/>
  </si>
  <si>
    <t>スマートフォン用サイト</t>
    <rPh sb="7" eb="8">
      <t>ヨウ</t>
    </rPh>
    <phoneticPr fontId="4"/>
  </si>
  <si>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</si>
  <si>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4"/>
  </si>
  <si>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</si>
  <si>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アンケート</t>
    <phoneticPr fontId="4"/>
  </si>
  <si>
    <t>ＦＡＱ機能</t>
    <rPh sb="3" eb="5">
      <t>キノウ</t>
    </rPh>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</si>
  <si>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</si>
  <si>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4"/>
  </si>
  <si>
    <t>7-7</t>
  </si>
  <si>
    <t>外部で作成されたHTMLファイルや画像ファイルなどを、リンク関係を保持したまま一括でCMSへ取り込めること。</t>
    <rPh sb="30" eb="32">
      <t>カンケイ</t>
    </rPh>
    <rPh sb="33" eb="35">
      <t>ホジ</t>
    </rPh>
    <phoneticPr fontId="4"/>
  </si>
  <si>
    <t>各担当者や所属部署により、コンテンツのグループごとに編集権限を設けることができること。</t>
    <phoneticPr fontId="1"/>
  </si>
  <si>
    <t>カテゴリ分類</t>
    <rPh sb="4" eb="6">
      <t>ブンルイ</t>
    </rPh>
    <phoneticPr fontId="1"/>
  </si>
  <si>
    <t>1-7</t>
  </si>
  <si>
    <t>1-8</t>
  </si>
  <si>
    <t>1-9</t>
  </si>
  <si>
    <t>1-19</t>
  </si>
  <si>
    <t>1-20</t>
  </si>
  <si>
    <t>1-21</t>
  </si>
  <si>
    <t>2-7</t>
  </si>
  <si>
    <t>2-8</t>
  </si>
  <si>
    <t>2-11</t>
  </si>
  <si>
    <t>2-12</t>
  </si>
  <si>
    <t>2-53</t>
  </si>
  <si>
    <t>2-54</t>
  </si>
  <si>
    <t>2-55</t>
  </si>
  <si>
    <t>2-56</t>
  </si>
  <si>
    <t>2-57</t>
  </si>
  <si>
    <t>2-58</t>
  </si>
  <si>
    <t>2-59</t>
  </si>
  <si>
    <t>2-60</t>
  </si>
  <si>
    <t>2-61</t>
  </si>
  <si>
    <t>3-2</t>
    <phoneticPr fontId="1"/>
  </si>
  <si>
    <t>3-6</t>
  </si>
  <si>
    <t>3-7</t>
  </si>
  <si>
    <t>3-8</t>
  </si>
  <si>
    <t>4-1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</si>
  <si>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</si>
  <si>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</si>
  <si>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</si>
  <si>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</si>
  <si>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</si>
  <si>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</si>
  <si>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</si>
  <si>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</si>
  <si>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</si>
  <si>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</si>
  <si>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</si>
  <si>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</si>
  <si>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</si>
  <si>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</si>
  <si>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</si>
  <si>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</si>
  <si>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</si>
  <si>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</si>
  <si>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</si>
  <si>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</si>
  <si>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</si>
  <si>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</si>
  <si>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</si>
  <si>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</si>
  <si>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</si>
  <si>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</si>
  <si>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</si>
  <si>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</si>
  <si>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</si>
  <si>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6-3</t>
  </si>
  <si>
    <t>6-4</t>
  </si>
  <si>
    <t>6-6</t>
  </si>
  <si>
    <t>6-7</t>
  </si>
  <si>
    <t>7-1</t>
    <phoneticPr fontId="1"/>
  </si>
  <si>
    <t>7-2</t>
    <phoneticPr fontId="1"/>
  </si>
  <si>
    <t>7-6</t>
  </si>
  <si>
    <t>7-8</t>
  </si>
  <si>
    <t>7-9</t>
  </si>
  <si>
    <t>7-10</t>
  </si>
  <si>
    <t>7-11</t>
  </si>
  <si>
    <t>7-12</t>
  </si>
  <si>
    <t>7-13</t>
  </si>
  <si>
    <t>7-14</t>
  </si>
  <si>
    <t>7-16</t>
  </si>
  <si>
    <t>7-17</t>
  </si>
  <si>
    <t>7-18</t>
  </si>
  <si>
    <t>7-19</t>
  </si>
  <si>
    <t>7-20</t>
  </si>
  <si>
    <t>7-21</t>
  </si>
  <si>
    <t>7-23</t>
  </si>
  <si>
    <t>7-24</t>
  </si>
  <si>
    <t>7-25</t>
  </si>
  <si>
    <t>7-26</t>
  </si>
  <si>
    <t>7-27</t>
  </si>
  <si>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</si>
  <si>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取り込んだファイルは、CMS内で作成するHTMLファイルと同様の操作で再編集できること。</t>
  </si>
  <si>
    <t>1-12</t>
  </si>
  <si>
    <t>1-6</t>
  </si>
  <si>
    <t>デザイン</t>
    <phoneticPr fontId="1"/>
  </si>
  <si>
    <t>1-13</t>
  </si>
  <si>
    <t>1-14</t>
  </si>
  <si>
    <t>キーワード完全一致の検索だけでなく、表記の違いがあっても検索結果が表示される同義語検索機能が備わっていること。</t>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</si>
  <si>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</si>
  <si>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1-15</t>
  </si>
  <si>
    <t>1-16</t>
  </si>
  <si>
    <t>1-17</t>
  </si>
  <si>
    <t>1-18</t>
  </si>
  <si>
    <t>6-8</t>
  </si>
  <si>
    <t>6-9</t>
  </si>
  <si>
    <t>サブサイト</t>
    <phoneticPr fontId="4"/>
  </si>
  <si>
    <t>7-4</t>
  </si>
  <si>
    <t>アクセス解析</t>
    <phoneticPr fontId="4"/>
  </si>
  <si>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</si>
  <si>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4"/>
  </si>
  <si>
    <t>CMS編集画面上に操作マニュアルを表示できること。</t>
    <rPh sb="3" eb="5">
      <t>ヘンシュウ</t>
    </rPh>
    <rPh sb="5" eb="7">
      <t>ガメン</t>
    </rPh>
    <rPh sb="7" eb="8">
      <t>ジョウ</t>
    </rPh>
    <rPh sb="9" eb="11">
      <t>ソウサ</t>
    </rPh>
    <rPh sb="17" eb="19">
      <t>ヒョウジ</t>
    </rPh>
    <phoneticPr fontId="1"/>
  </si>
  <si>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</si>
  <si>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サイトマップを自動生成でき、再編集できること。</t>
    <rPh sb="7" eb="9">
      <t>ジドウ</t>
    </rPh>
    <rPh sb="9" eb="11">
      <t>セイセイ</t>
    </rPh>
    <rPh sb="14" eb="17">
      <t>サイヘンシュウ</t>
    </rPh>
    <phoneticPr fontId="4"/>
  </si>
  <si>
    <t>2-49</t>
  </si>
  <si>
    <t>2-50</t>
  </si>
  <si>
    <t>2-51</t>
  </si>
  <si>
    <t>2-52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</si>
  <si>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4"/>
  </si>
  <si>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</si>
  <si>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</si>
  <si>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</si>
  <si>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ファイルの格納場所や、ファイル名が変更された場合など、リンクに関わる変更があった場合には、自動的に該当するリンクが修正されること。</t>
    <phoneticPr fontId="1"/>
  </si>
  <si>
    <t>設置されたバナー広告がどれだけクリックされているかを集計する機能があり、集計された結果をCSVなどに出力できること。</t>
    <phoneticPr fontId="4"/>
  </si>
  <si>
    <t>解析結果は、CSVファイルなどで保存・出力できること。</t>
    <phoneticPr fontId="4"/>
  </si>
  <si>
    <t xml:space="preserve">アンケート結果を集計する機能があり、途中集計や集計された結果をCSVファイルなどで保存・出力できること。 </t>
    <rPh sb="18" eb="20">
      <t>トチュウ</t>
    </rPh>
    <rPh sb="20" eb="22">
      <t>シュウケイ</t>
    </rPh>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</si>
  <si>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</si>
  <si>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</si>
  <si>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</si>
  <si>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</si>
  <si>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</si>
  <si>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</si>
  <si>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</si>
  <si>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</si>
  <si>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</si>
  <si>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</si>
  <si>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4"/>
  </si>
  <si>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</si>
  <si>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</si>
  <si>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</si>
  <si>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</si>
  <si>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問い合わせ</t>
    <phoneticPr fontId="4"/>
  </si>
  <si>
    <t>同一ページを同時に別々のユーザーが更新できないこと。あるいは、更新しようとする際に警告が表示されること。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</si>
  <si>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</si>
  <si>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サイト管理者の権限</t>
    <rPh sb="7" eb="9">
      <t>ケンゲン</t>
    </rPh>
    <phoneticPr fontId="4"/>
  </si>
  <si>
    <t>サイト管理者は、サイト内のすべてのページを編集する権限があること。</t>
    <rPh sb="11" eb="12">
      <t>ナイ</t>
    </rPh>
    <rPh sb="21" eb="23">
      <t>ヘンシュウ</t>
    </rPh>
    <rPh sb="25" eb="27">
      <t>ケンゲン</t>
    </rPh>
    <phoneticPr fontId="1"/>
  </si>
  <si>
    <t>サイト管理者は、CMSに登録されている全ページの情報（ページタイトル、階層構造、ディレクトリ）をCSVなどに出力できること。</t>
    <phoneticPr fontId="4"/>
  </si>
  <si>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</si>
  <si>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</si>
  <si>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</si>
  <si>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</si>
  <si>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</si>
  <si>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</si>
  <si>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</si>
  <si>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</si>
  <si>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</si>
  <si>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</si>
  <si>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</si>
  <si>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</si>
  <si>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4"/>
  </si>
  <si>
    <t>PDFをリンクした場合、Adobe Readerのダウンロードを促す案内が、自動で表示されること。</t>
    <rPh sb="32" eb="33">
      <t>ウナガ</t>
    </rPh>
    <rPh sb="34" eb="36">
      <t>アンナイ</t>
    </rPh>
    <rPh sb="41" eb="43">
      <t>ヒョウジ</t>
    </rPh>
    <phoneticPr fontId="4"/>
  </si>
  <si>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</si>
  <si>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4"/>
  </si>
  <si>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4"/>
  </si>
  <si>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</si>
  <si>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4"/>
  </si>
  <si>
    <t>さまざまなサイズやファイル形式で動画の登録・配信が簡単に行えること。ただし、サイズの制限設定があること。</t>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</si>
  <si>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</si>
  <si>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</si>
  <si>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4"/>
  </si>
  <si>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</si>
  <si>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4"/>
  </si>
  <si>
    <t>サイト管理者は、簡易な操作で災害時用トップページに切り替えられること。</t>
    <rPh sb="14" eb="16">
      <t>サイガイ</t>
    </rPh>
    <rPh sb="16" eb="18">
      <t>ジヨウ</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</si>
  <si>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</si>
  <si>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</si>
  <si>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承認者は、承認依頼を受けた記事ページを差し戻す際、作成者向けにコメントを追記できること。</t>
    <rPh sb="13" eb="15">
      <t>キジ</t>
    </rPh>
    <rPh sb="19" eb="20">
      <t>サ</t>
    </rPh>
    <rPh sb="21" eb="22">
      <t>モド</t>
    </rPh>
    <phoneticPr fontId="4"/>
  </si>
  <si>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</si>
  <si>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</si>
  <si>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4"/>
  </si>
  <si>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4"/>
  </si>
  <si>
    <t>記事ページのレイアウト、および記事内容はコピーして再利用ができること。</t>
    <rPh sb="17" eb="19">
      <t>ナイヨウ</t>
    </rPh>
    <phoneticPr fontId="1"/>
  </si>
  <si>
    <t>作成途中の記事ページを一時的に保存し、再ログイン後に編集を再開できること。</t>
  </si>
  <si>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</si>
  <si>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</si>
  <si>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4"/>
  </si>
  <si>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</si>
  <si>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</si>
  <si>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</si>
  <si>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</si>
  <si>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</si>
  <si>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</si>
  <si>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</si>
  <si>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定型的な記事ページと専用の登録画面</t>
    <rPh sb="0" eb="3">
      <t>テイケイテキ</t>
    </rPh>
    <rPh sb="4" eb="6">
      <t>キジ</t>
    </rPh>
    <rPh sb="10" eb="12">
      <t>センヨウ</t>
    </rPh>
    <rPh sb="13" eb="15">
      <t>トウロク</t>
    </rPh>
    <rPh sb="15" eb="17">
      <t>ガメン</t>
    </rPh>
    <phoneticPr fontId="4"/>
  </si>
  <si>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</si>
  <si>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</si>
  <si>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</si>
  <si>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</si>
  <si>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2-18</t>
  </si>
  <si>
    <t>2-19</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</si>
  <si>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</si>
  <si>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</si>
  <si>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</si>
  <si>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</si>
  <si>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</si>
  <si>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</si>
  <si>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</si>
  <si>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</si>
  <si>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</si>
  <si>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</si>
  <si>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</si>
  <si>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</si>
  <si>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</si>
  <si>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</si>
  <si>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</si>
  <si>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</si>
  <si>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</si>
  <si>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</si>
  <si>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</si>
  <si>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</si>
  <si>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</si>
  <si>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</si>
  <si>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</si>
  <si>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</si>
  <si>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</si>
  <si>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</si>
  <si>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</si>
  <si>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</si>
  <si>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記事ページ作成時に、イベントカレンダーへの掲載の有無を容易に設定でき、公開されるタイミングで自動掲載されること。</t>
    <rPh sb="27" eb="29">
      <t>ヨウイ</t>
    </rPh>
    <phoneticPr fontId="1"/>
  </si>
  <si>
    <t>3-4</t>
  </si>
  <si>
    <t>5-3</t>
  </si>
  <si>
    <t>3-3</t>
  </si>
  <si>
    <t>7-3</t>
  </si>
  <si>
    <r>
      <t>庁内L</t>
    </r>
    <r>
      <rPr>
        <sz val="11"/>
        <rFont val="ＭＳ Ｐゴシック"/>
        <family val="3"/>
        <charset val="128"/>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4"/>
  </si>
  <si>
    <t>各職員のクライアント端末から、ブラウザを通して、ID、パスワード認証にてログインできること。</t>
    <phoneticPr fontId="1"/>
  </si>
  <si>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
  </si>
  <si>
    <t>多言語対応</t>
    <rPh sb="0" eb="3">
      <t>タゲンゴ</t>
    </rPh>
    <rPh sb="3" eb="5">
      <t>タイオウ</t>
    </rPh>
    <phoneticPr fontId="4"/>
  </si>
  <si>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
  </si>
  <si>
    <t>スマートフォン版ページなど、他のメディアへの表示もプレビューできること。</t>
    <rPh sb="7" eb="8">
      <t>バン</t>
    </rPh>
    <rPh sb="14" eb="15">
      <t>タ</t>
    </rPh>
    <rPh sb="22" eb="24">
      <t>ヒョウジ</t>
    </rPh>
    <phoneticPr fontId="1"/>
  </si>
  <si>
    <t>4-2</t>
  </si>
  <si>
    <t>4-3</t>
    <phoneticPr fontId="1"/>
  </si>
  <si>
    <t>トップページ・カテゴリトップページなど、任意のページの町が指定する位置に、複数のバナー広告を表示できること。</t>
    <rPh sb="20" eb="22">
      <t>ニンイ</t>
    </rPh>
    <rPh sb="27" eb="28">
      <t>マチ</t>
    </rPh>
    <rPh sb="29" eb="31">
      <t>シテイ</t>
    </rPh>
    <rPh sb="33" eb="35">
      <t>イチ</t>
    </rPh>
    <rPh sb="37" eb="39">
      <t>フクスウ</t>
    </rPh>
    <rPh sb="43" eb="45">
      <t>コウコク</t>
    </rPh>
    <rPh sb="46" eb="48">
      <t>ヒョウジ</t>
    </rPh>
    <phoneticPr fontId="4"/>
  </si>
  <si>
    <t>CMS利用にあたって、各職員の使用端末に特別なアプリケーションなどをインストールすることなく、ウェブブラウザから利用できること。</t>
    <rPh sb="15" eb="17">
      <t>シヨウ</t>
    </rPh>
    <phoneticPr fontId="7"/>
  </si>
  <si>
    <t>作成した記事ページの定位置に、担当課情報（課室名・電話番号・メールアドレスなど）が自動的に記載されること。また、あらかじめ登録してある複数の問い合わせ先が表示でき、任意に選択できること。</t>
    <rPh sb="22" eb="23">
      <t>シツ</t>
    </rPh>
    <rPh sb="67" eb="69">
      <t>フクスウ</t>
    </rPh>
    <rPh sb="75" eb="76">
      <t>サキ</t>
    </rPh>
    <rPh sb="77" eb="79">
      <t>ヒョウジ</t>
    </rPh>
    <rPh sb="85" eb="87">
      <t>センタク</t>
    </rPh>
    <phoneticPr fontId="1"/>
  </si>
  <si>
    <t>公開期限を無期限とする設定ができること。</t>
    <rPh sb="0" eb="2">
      <t>コウカイ</t>
    </rPh>
    <rPh sb="2" eb="4">
      <t>キゲン</t>
    </rPh>
    <rPh sb="5" eb="8">
      <t>ムキゲン</t>
    </rPh>
    <rPh sb="11" eb="13">
      <t>セッテイ</t>
    </rPh>
    <phoneticPr fontId="1"/>
  </si>
  <si>
    <t>記事ページの公開イメージを、作成・承認の各段階でプレビューできること。また、プレビュー画面からは、容易な操作で作成画面などに戻れること。</t>
    <rPh sb="6" eb="8">
      <t>コウカイ</t>
    </rPh>
    <rPh sb="17" eb="19">
      <t>ショウニン</t>
    </rPh>
    <rPh sb="20" eb="23">
      <t>カクダンカイ</t>
    </rPh>
    <rPh sb="55" eb="57">
      <t>サクセイ</t>
    </rPh>
    <rPh sb="57" eb="59">
      <t>ガメン</t>
    </rPh>
    <rPh sb="62" eb="63">
      <t>モド</t>
    </rPh>
    <phoneticPr fontId="1"/>
  </si>
  <si>
    <t>サイト管理者は、すべてのページを承認ルートによらないで即時公開できる権限があること。また、指定したユーザーにトップページ切替（災害発生時等）の権限を与えられること。</t>
    <rPh sb="16" eb="18">
      <t>ショウニン</t>
    </rPh>
    <rPh sb="27" eb="29">
      <t>ソクジ</t>
    </rPh>
    <rPh sb="29" eb="31">
      <t>コウカイ</t>
    </rPh>
    <rPh sb="34" eb="36">
      <t>ケンゲン</t>
    </rPh>
    <rPh sb="45" eb="47">
      <t>シテイ</t>
    </rPh>
    <rPh sb="60" eb="62">
      <t>キリカエ</t>
    </rPh>
    <rPh sb="63" eb="68">
      <t>サイガイハッセイジ</t>
    </rPh>
    <rPh sb="68" eb="69">
      <t>トウ</t>
    </rPh>
    <phoneticPr fontId="1"/>
  </si>
  <si>
    <t>サイト管理者は、人事異動時に伴うユーザーの所属変更を、事前にExcelなどのデータで作成したＣＳＶなどを利用して簡潔に行えること。また、指定された日付で変更を適用できること。</t>
    <rPh sb="8" eb="10">
      <t>ジンジ</t>
    </rPh>
    <rPh sb="10" eb="12">
      <t>イドウ</t>
    </rPh>
    <rPh sb="12" eb="13">
      <t>ジ</t>
    </rPh>
    <rPh sb="14" eb="15">
      <t>トモナ</t>
    </rPh>
    <rPh sb="21" eb="23">
      <t>ショゾク</t>
    </rPh>
    <rPh sb="23" eb="25">
      <t>ヘンコウ</t>
    </rPh>
    <rPh sb="56" eb="58">
      <t>カンケツ</t>
    </rPh>
    <rPh sb="59" eb="60">
      <t>オコナ</t>
    </rPh>
    <phoneticPr fontId="1"/>
  </si>
  <si>
    <t>サイト管理者は、所属の統廃合・追加・問い合わせ先変更など、組織改正による情報更新を事前に予約でき、指定された日付で変更を適用できること。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1">
      <t>シテイ</t>
    </rPh>
    <rPh sb="54" eb="56">
      <t>ヒヅケ</t>
    </rPh>
    <rPh sb="57" eb="59">
      <t>ヘンコウ</t>
    </rPh>
    <rPh sb="60" eb="62">
      <t>テキヨウ</t>
    </rPh>
    <phoneticPr fontId="1"/>
  </si>
  <si>
    <t>スマートフォン版のトップページも切り替えられること。</t>
    <rPh sb="7" eb="8">
      <t>バン</t>
    </rPh>
    <phoneticPr fontId="1"/>
  </si>
  <si>
    <t>SNS機能</t>
    <rPh sb="3" eb="5">
      <t>キノウ</t>
    </rPh>
    <phoneticPr fontId="1"/>
  </si>
  <si>
    <t>1-2</t>
  </si>
  <si>
    <t>１．【ＣＭＳ機能】　基本要件</t>
    <rPh sb="10" eb="12">
      <t>キホン</t>
    </rPh>
    <rPh sb="12" eb="14">
      <t>ヨウケン</t>
    </rPh>
    <phoneticPr fontId="4"/>
  </si>
  <si>
    <t>２．【ＣＭＳ機能】　ページ作成機能</t>
    <phoneticPr fontId="7"/>
  </si>
  <si>
    <t>３．【ＣＭＳ機能】　自動更新、自動生成機能</t>
    <rPh sb="10" eb="12">
      <t>ジドウ</t>
    </rPh>
    <rPh sb="12" eb="14">
      <t>コウシン</t>
    </rPh>
    <rPh sb="15" eb="17">
      <t>ジドウ</t>
    </rPh>
    <rPh sb="17" eb="19">
      <t>セイセイ</t>
    </rPh>
    <rPh sb="19" eb="21">
      <t>キノウ</t>
    </rPh>
    <phoneticPr fontId="4"/>
  </si>
  <si>
    <t>４．【ＣＭＳ機能】　他のメディア向け対応</t>
    <rPh sb="1" eb="2">
      <t>タ</t>
    </rPh>
    <rPh sb="18" eb="20">
      <t>タイオウ</t>
    </rPh>
    <phoneticPr fontId="4"/>
  </si>
  <si>
    <t>５．【ＣＭＳ機能】　サイト管理者の管理機能</t>
    <rPh sb="17" eb="19">
      <t>カンリ</t>
    </rPh>
    <rPh sb="19" eb="21">
      <t>キノウ</t>
    </rPh>
    <phoneticPr fontId="4"/>
  </si>
  <si>
    <t>６．【ＣＭＳ機能】　承認ワークフロー</t>
    <rPh sb="10" eb="12">
      <t>ショウニン</t>
    </rPh>
    <phoneticPr fontId="4"/>
  </si>
  <si>
    <t>７．【ＣＭＳ機能】　その他の機能</t>
    <rPh sb="12" eb="13">
      <t>タ</t>
    </rPh>
    <rPh sb="14" eb="16">
      <t>キノウ</t>
    </rPh>
    <phoneticPr fontId="4"/>
  </si>
  <si>
    <t>８．データセンター要件</t>
    <rPh sb="9" eb="11">
      <t>ヨウケン</t>
    </rPh>
    <phoneticPr fontId="4"/>
  </si>
  <si>
    <t>8-1</t>
    <phoneticPr fontId="1"/>
  </si>
  <si>
    <t>8-2</t>
  </si>
  <si>
    <t>8-3</t>
  </si>
  <si>
    <t>8-4</t>
  </si>
  <si>
    <t>日本データセンター協会（JDCC）が策定した、ファシリティスタンダード（FS）Tier3以上のデータセンターであること。</t>
    <rPh sb="0" eb="2">
      <t>ニホン</t>
    </rPh>
    <rPh sb="9" eb="11">
      <t>キョウカイ</t>
    </rPh>
    <rPh sb="18" eb="20">
      <t>サクテイ</t>
    </rPh>
    <rPh sb="44" eb="46">
      <t>イジョウ</t>
    </rPh>
    <phoneticPr fontId="2"/>
  </si>
  <si>
    <t>全般</t>
    <rPh sb="0" eb="2">
      <t>ゼンパン</t>
    </rPh>
    <phoneticPr fontId="1"/>
  </si>
  <si>
    <t>建物</t>
    <rPh sb="0" eb="2">
      <t>タテモノ</t>
    </rPh>
    <phoneticPr fontId="1"/>
  </si>
  <si>
    <t>日本国内に所在する建物であること。</t>
    <rPh sb="0" eb="4">
      <t>ニホンコクナイ</t>
    </rPh>
    <rPh sb="5" eb="7">
      <t>ショザイ</t>
    </rPh>
    <rPh sb="9" eb="11">
      <t>タテモノ</t>
    </rPh>
    <phoneticPr fontId="2"/>
  </si>
  <si>
    <t>データセンターの周囲に、消防法による指定数以上の危険物製造設備、および危険物貯蔵設備がなく、隣接する建物は、10m以上の距離が保たれているか、または同等の耐震性能を持ち合わせていること。</t>
    <rPh sb="8" eb="10">
      <t>シュウイ</t>
    </rPh>
    <rPh sb="12" eb="15">
      <t>ショウボウホウ</t>
    </rPh>
    <rPh sb="18" eb="20">
      <t>シテイ</t>
    </rPh>
    <rPh sb="20" eb="23">
      <t>スウイジョウ</t>
    </rPh>
    <rPh sb="24" eb="27">
      <t>キケンブツ</t>
    </rPh>
    <rPh sb="27" eb="29">
      <t>セイゾウ</t>
    </rPh>
    <rPh sb="29" eb="31">
      <t>セツビ</t>
    </rPh>
    <rPh sb="35" eb="38">
      <t>キケンブツ</t>
    </rPh>
    <rPh sb="38" eb="40">
      <t>チョゾウ</t>
    </rPh>
    <rPh sb="40" eb="42">
      <t>セツビ</t>
    </rPh>
    <rPh sb="46" eb="48">
      <t>リンセツ</t>
    </rPh>
    <rPh sb="50" eb="52">
      <t>タテモノ</t>
    </rPh>
    <rPh sb="57" eb="59">
      <t>イジョウ</t>
    </rPh>
    <rPh sb="60" eb="62">
      <t>キョリ</t>
    </rPh>
    <rPh sb="63" eb="64">
      <t>タモ</t>
    </rPh>
    <phoneticPr fontId="2"/>
  </si>
  <si>
    <t>建築基準法の規定する耐震構造建築物とし、同法に規定する耐火性能を有し、防火対策、および水害対策の措置が施されていること。</t>
    <rPh sb="37" eb="39">
      <t>タイサク</t>
    </rPh>
    <rPh sb="45" eb="47">
      <t>タイサク</t>
    </rPh>
    <phoneticPr fontId="1"/>
  </si>
  <si>
    <t>震度６強クラスの地震発生時にもサービス提供可能な耐震、または免震構造であること。</t>
    <rPh sb="3" eb="4">
      <t>キョウ</t>
    </rPh>
    <phoneticPr fontId="1"/>
  </si>
  <si>
    <t>JIS規格に準拠した避雷設備、およびIEC（国際電気標準会議）の内部雷保護システム・機器の雷サージ保護システムに対応した雷対策を講じていること。</t>
    <rPh sb="3" eb="5">
      <t>キカク</t>
    </rPh>
    <rPh sb="6" eb="8">
      <t>ジュンキョ</t>
    </rPh>
    <rPh sb="10" eb="14">
      <t>ヒライセツビ</t>
    </rPh>
    <rPh sb="22" eb="24">
      <t>コクサイ</t>
    </rPh>
    <rPh sb="24" eb="30">
      <t>デンキヒョウジュンカイギ</t>
    </rPh>
    <rPh sb="32" eb="34">
      <t>ナイブ</t>
    </rPh>
    <rPh sb="34" eb="35">
      <t>カミナリ</t>
    </rPh>
    <rPh sb="35" eb="37">
      <t>ホゴ</t>
    </rPh>
    <rPh sb="42" eb="44">
      <t>キキ</t>
    </rPh>
    <rPh sb="45" eb="46">
      <t>カミナリ</t>
    </rPh>
    <rPh sb="49" eb="51">
      <t>ホゴ</t>
    </rPh>
    <rPh sb="56" eb="58">
      <t>タイオウ</t>
    </rPh>
    <rPh sb="60" eb="63">
      <t>カミナリタイサク</t>
    </rPh>
    <rPh sb="64" eb="65">
      <t>コウ</t>
    </rPh>
    <phoneticPr fontId="2"/>
  </si>
  <si>
    <t>自動火災報知設備、消火設備、非常照明設備が設置されていること。</t>
    <rPh sb="9" eb="13">
      <t>ショウカセツビ</t>
    </rPh>
    <rPh sb="14" eb="20">
      <t>ヒジョウショウメイセツビ</t>
    </rPh>
    <phoneticPr fontId="2"/>
  </si>
  <si>
    <t>8-5</t>
  </si>
  <si>
    <t>8-6</t>
  </si>
  <si>
    <t>8-7</t>
  </si>
  <si>
    <t>セキュリティ</t>
    <phoneticPr fontId="1"/>
  </si>
  <si>
    <t>建物の出入り口に防犯対策が講じられていること。</t>
  </si>
  <si>
    <t>個人レベルでの認証機能、または有人警備によるセキュリティが施されていること。</t>
    <rPh sb="0" eb="2">
      <t>コジン</t>
    </rPh>
    <rPh sb="7" eb="9">
      <t>ニンショウ</t>
    </rPh>
    <rPh sb="9" eb="11">
      <t>キノウ</t>
    </rPh>
    <rPh sb="15" eb="17">
      <t>ユウジン</t>
    </rPh>
    <rPh sb="17" eb="19">
      <t>ケイビ</t>
    </rPh>
    <rPh sb="29" eb="30">
      <t>ホドコ</t>
    </rPh>
    <phoneticPr fontId="2"/>
  </si>
  <si>
    <t>データセンターは、24時間365日の監視体制で入退室者を識別・記録できるセキュリティ設備（ICカードなど）により、事前に許可された者のみが入館できるよう、入退館が管理されていること。</t>
    <rPh sb="11" eb="13">
      <t>ジカン</t>
    </rPh>
    <rPh sb="16" eb="17">
      <t>ニチ</t>
    </rPh>
    <rPh sb="18" eb="20">
      <t>カンシ</t>
    </rPh>
    <rPh sb="20" eb="22">
      <t>タイセイ</t>
    </rPh>
    <rPh sb="23" eb="27">
      <t>ニュウタイシツシャ</t>
    </rPh>
    <rPh sb="28" eb="30">
      <t>シキベツ</t>
    </rPh>
    <rPh sb="31" eb="33">
      <t>キロク</t>
    </rPh>
    <rPh sb="42" eb="44">
      <t>セツビ</t>
    </rPh>
    <rPh sb="57" eb="59">
      <t>ジゼン</t>
    </rPh>
    <rPh sb="60" eb="62">
      <t>キョカ</t>
    </rPh>
    <phoneticPr fontId="2"/>
  </si>
  <si>
    <t>本町が必要とする場合に、本町システム管理担当職員、および本町の指定する事業者の建物への入館を許可すること。</t>
    <rPh sb="1" eb="2">
      <t>マチ</t>
    </rPh>
    <rPh sb="13" eb="14">
      <t>マチ</t>
    </rPh>
    <rPh sb="29" eb="30">
      <t>マチ</t>
    </rPh>
    <phoneticPr fontId="2"/>
  </si>
  <si>
    <t>ネットワーク</t>
    <phoneticPr fontId="1"/>
  </si>
  <si>
    <t>ネットワークは冗長化とし、電気通信事業者の障害にも対応できるようマルチキャリアに対応すること。</t>
    <rPh sb="7" eb="10">
      <t>ジョウチョウカ</t>
    </rPh>
    <rPh sb="13" eb="20">
      <t>デンキツウシンジギョウシャ</t>
    </rPh>
    <rPh sb="21" eb="23">
      <t>ショウガイ</t>
    </rPh>
    <rPh sb="25" eb="27">
      <t>タイオウ</t>
    </rPh>
    <rPh sb="40" eb="42">
      <t>タイオウ</t>
    </rPh>
    <phoneticPr fontId="2"/>
  </si>
  <si>
    <t>サーバルーム</t>
    <phoneticPr fontId="1"/>
  </si>
  <si>
    <t>サーバルームのラックは、施錠できるラックを使用すること。</t>
    <rPh sb="12" eb="14">
      <t>セジョウ</t>
    </rPh>
    <rPh sb="21" eb="23">
      <t>シヨウ</t>
    </rPh>
    <phoneticPr fontId="2"/>
  </si>
  <si>
    <t>サーバルームは、設置機器に影響を与えないよう、水を使用しない不活性ガス（窒素ガス）の消火設備を設置していること。</t>
    <rPh sb="8" eb="10">
      <t>セッチ</t>
    </rPh>
    <rPh sb="10" eb="12">
      <t>キキ</t>
    </rPh>
    <rPh sb="13" eb="15">
      <t>エイキョウ</t>
    </rPh>
    <rPh sb="16" eb="17">
      <t>アタ</t>
    </rPh>
    <rPh sb="23" eb="24">
      <t>ミズ</t>
    </rPh>
    <rPh sb="25" eb="27">
      <t>シヨウ</t>
    </rPh>
    <rPh sb="30" eb="31">
      <t>フ</t>
    </rPh>
    <rPh sb="31" eb="33">
      <t>カッセイ</t>
    </rPh>
    <rPh sb="36" eb="38">
      <t>チッソ</t>
    </rPh>
    <rPh sb="42" eb="44">
      <t>ショウカ</t>
    </rPh>
    <rPh sb="44" eb="46">
      <t>セツビ</t>
    </rPh>
    <rPh sb="47" eb="49">
      <t>セッチ</t>
    </rPh>
    <phoneticPr fontId="2"/>
  </si>
  <si>
    <t>屋外側の窓、外壁、天井、および床からの水の浸入がないこと。</t>
  </si>
  <si>
    <t>サーバルーム内には監視カメラが設置され、サーバルーム内を監視、および記録することができること。</t>
  </si>
  <si>
    <t>室内の環境は、腐食性ガス、振動、塵埃が発生しないこと。</t>
  </si>
  <si>
    <t>防湿、防塵対策が施されていること。</t>
  </si>
  <si>
    <t>電力設備</t>
    <phoneticPr fontId="1"/>
  </si>
  <si>
    <t>サーバルームの電源設備容量は、機器の負荷を考慮して余裕を持たせること。</t>
  </si>
  <si>
    <t>電源供給設備は多重化されており、24時間365日、電源の安定供給が可能であること。</t>
  </si>
  <si>
    <t>無停電対策として、電源が冗長化されており、UPSが設置されていること。</t>
  </si>
  <si>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2"/>
  </si>
  <si>
    <t>自家発電設備は、無給油で24時間以上の連続運転が可能であること。</t>
    <rPh sb="0" eb="6">
      <t>ジカハツデンセツビ</t>
    </rPh>
    <rPh sb="8" eb="11">
      <t>ムキュウユ</t>
    </rPh>
    <rPh sb="14" eb="18">
      <t>ジカンイジョウ</t>
    </rPh>
    <rPh sb="19" eb="23">
      <t>レンゾクウンテン</t>
    </rPh>
    <rPh sb="24" eb="26">
      <t>カノウ</t>
    </rPh>
    <phoneticPr fontId="2"/>
  </si>
  <si>
    <t>サーバルームの受電容量以上の非常用自家発電設備などが設置されていること。</t>
  </si>
  <si>
    <t>空調設備</t>
    <phoneticPr fontId="1"/>
  </si>
  <si>
    <t>サーバルームには、室内の負荷発熱に対応した空調能力のある24時間365日連続運転が可能な複数台の空調機が設置されていること。</t>
  </si>
  <si>
    <t>サーバルームには、専用の空調システムにより、温度、および湿度が一定に保たれるような設備が備わっていること。</t>
  </si>
  <si>
    <t>温度、湿度は機器などの安定稼働に影響を及ぼさないよう、適切な温湿度に保たれていること。</t>
    <rPh sb="0" eb="2">
      <t>オンド</t>
    </rPh>
    <rPh sb="3" eb="5">
      <t>シツド</t>
    </rPh>
    <rPh sb="6" eb="8">
      <t>キキ</t>
    </rPh>
    <rPh sb="11" eb="15">
      <t>アンテイカドウ</t>
    </rPh>
    <rPh sb="16" eb="18">
      <t>エイキョウ</t>
    </rPh>
    <rPh sb="19" eb="20">
      <t>オヨ</t>
    </rPh>
    <rPh sb="27" eb="29">
      <t>テキセツ</t>
    </rPh>
    <rPh sb="30" eb="33">
      <t>オンシツド</t>
    </rPh>
    <rPh sb="34" eb="35">
      <t>タモ</t>
    </rPh>
    <phoneticPr fontId="2"/>
  </si>
  <si>
    <t>保守</t>
    <phoneticPr fontId="1"/>
  </si>
  <si>
    <t>監視ソフトなどにより、サーバやネットワーク機器の稼動状況を常時監視し、1日に複数回は目視による監視を行うこと。</t>
    <rPh sb="0" eb="2">
      <t>カンシ</t>
    </rPh>
    <rPh sb="21" eb="23">
      <t>キキ</t>
    </rPh>
    <rPh sb="24" eb="26">
      <t>カドウ</t>
    </rPh>
    <rPh sb="26" eb="28">
      <t>ジョウキョウ</t>
    </rPh>
    <rPh sb="29" eb="31">
      <t>ジョウジ</t>
    </rPh>
    <rPh sb="31" eb="33">
      <t>カンシ</t>
    </rPh>
    <rPh sb="36" eb="37">
      <t>ニチ</t>
    </rPh>
    <rPh sb="38" eb="40">
      <t>フクスウ</t>
    </rPh>
    <rPh sb="40" eb="41">
      <t>カイ</t>
    </rPh>
    <rPh sb="42" eb="44">
      <t>モクシ</t>
    </rPh>
    <rPh sb="47" eb="49">
      <t>カンシ</t>
    </rPh>
    <rPh sb="50" eb="51">
      <t>オコナ</t>
    </rPh>
    <phoneticPr fontId="2"/>
  </si>
  <si>
    <t>バージョンアップなどのシステム保守作業は、CMSシステムの運用に支障のないように実施すること。</t>
    <rPh sb="15" eb="17">
      <t>ホシュ</t>
    </rPh>
    <rPh sb="17" eb="19">
      <t>サギョウ</t>
    </rPh>
    <rPh sb="29" eb="31">
      <t>ウンヨウ</t>
    </rPh>
    <rPh sb="32" eb="34">
      <t>シショウ</t>
    </rPh>
    <rPh sb="40" eb="42">
      <t>ジッシ</t>
    </rPh>
    <phoneticPr fontId="2"/>
  </si>
  <si>
    <t>実績</t>
    <phoneticPr fontId="1"/>
  </si>
  <si>
    <t>政府機関・地方公共団体ホームページおよびＣＭＳの導入実績が５件以上あり、現在も稼働していること。</t>
    <phoneticPr fontId="1"/>
  </si>
  <si>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</si>
  <si>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</si>
  <si>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</si>
  <si>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</si>
  <si>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</si>
  <si>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</si>
  <si>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</si>
  <si>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</si>
  <si>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</si>
  <si>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</si>
  <si>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</si>
  <si>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</si>
  <si>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</si>
  <si>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</si>
  <si>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</si>
  <si>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</si>
  <si>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</si>
  <si>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</si>
  <si>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</si>
  <si>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</si>
  <si>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</si>
  <si>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</si>
  <si>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</si>
  <si>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</si>
  <si>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</si>
  <si>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災害や断水などの緊急時と平常時の切り換えが容易にできること。</t>
    <rPh sb="3" eb="5">
      <t>ダンスイ</t>
    </rPh>
    <rPh sb="8" eb="11">
      <t>キンキュウジ</t>
    </rPh>
    <rPh sb="12" eb="14">
      <t>ヘイジョウ</t>
    </rPh>
    <rPh sb="14" eb="15">
      <t>ジ</t>
    </rPh>
    <rPh sb="16" eb="17">
      <t>キ</t>
    </rPh>
    <rPh sb="18" eb="19">
      <t>カ</t>
    </rPh>
    <rPh sb="21" eb="23">
      <t>ヨウイ</t>
    </rPh>
    <phoneticPr fontId="4"/>
  </si>
  <si>
    <t>システムの拡張性</t>
    <rPh sb="5" eb="8">
      <t>カクチョウセイ</t>
    </rPh>
    <phoneticPr fontId="4"/>
  </si>
  <si>
    <t>○</t>
    <phoneticPr fontId="1"/>
  </si>
  <si>
    <t>△</t>
    <phoneticPr fontId="1"/>
  </si>
  <si>
    <t>×</t>
    <phoneticPr fontId="1"/>
  </si>
  <si>
    <t>ＰＷＡ機能を活用することで、ホームページをそのままアプリ化し、プッシュ通知などの機能が利用できること。</t>
    <rPh sb="6" eb="8">
      <t>カツヨウ</t>
    </rPh>
    <rPh sb="35" eb="37">
      <t>ツウチ</t>
    </rPh>
    <rPh sb="40" eb="42">
      <t>キノウ</t>
    </rPh>
    <rPh sb="43" eb="45">
      <t>リヨウ</t>
    </rPh>
    <phoneticPr fontId="1"/>
  </si>
  <si>
    <t>承認者は、公開中のコンテンツが変更となる場合に、変更された箇所を視覚的に確認できること。（例：変更前と後のプレビューを１画面で比較できる等）</t>
    <rPh sb="0" eb="2">
      <t>ショウニン</t>
    </rPh>
    <rPh sb="2" eb="3">
      <t>シャ</t>
    </rPh>
    <rPh sb="24" eb="26">
      <t>ヘンコウ</t>
    </rPh>
    <rPh sb="29" eb="31">
      <t>カショ</t>
    </rPh>
    <rPh sb="32" eb="35">
      <t>シカクテキ</t>
    </rPh>
    <rPh sb="36" eb="38">
      <t>カクニン</t>
    </rPh>
    <rPh sb="45" eb="46">
      <t>レイ</t>
    </rPh>
    <rPh sb="47" eb="50">
      <t>ヘンコウマエ</t>
    </rPh>
    <rPh sb="51" eb="52">
      <t>アト</t>
    </rPh>
    <rPh sb="60" eb="62">
      <t>ガメン</t>
    </rPh>
    <rPh sb="63" eb="65">
      <t>ヒカク</t>
    </rPh>
    <rPh sb="68" eb="69">
      <t>トウ</t>
    </rPh>
    <phoneticPr fontId="1"/>
  </si>
  <si>
    <t>サイト管理者及び承認者は、２件以上の承認依頼が届いている場合に一括して承認処理ができること。</t>
    <rPh sb="3" eb="6">
      <t>カンリシャ</t>
    </rPh>
    <rPh sb="6" eb="7">
      <t>オヨ</t>
    </rPh>
    <rPh sb="8" eb="11">
      <t>ショウニンシャ</t>
    </rPh>
    <rPh sb="14" eb="17">
      <t>ケンイジョウ</t>
    </rPh>
    <rPh sb="18" eb="22">
      <t>ショウニンイライ</t>
    </rPh>
    <rPh sb="23" eb="24">
      <t>トド</t>
    </rPh>
    <rPh sb="28" eb="30">
      <t>バアイ</t>
    </rPh>
    <rPh sb="31" eb="33">
      <t>イッカツ</t>
    </rPh>
    <rPh sb="35" eb="39">
      <t>ショウニンショリ</t>
    </rPh>
    <phoneticPr fontId="1"/>
  </si>
  <si>
    <t>6-10</t>
  </si>
  <si>
    <t>6-11</t>
  </si>
  <si>
    <t>6-12</t>
    <phoneticPr fontId="1"/>
  </si>
  <si>
    <t>各設問は、択一方式（ラジオボタン）、複数選択可（チェックボックス）、プルダウンメニュー、自由記入欄のほか、一般的なフォームのスタイルを自由に採用できるとともに、入力項目には、「必須・任意」の設定ができること。</t>
    <rPh sb="80" eb="84">
      <t>ニュウリョクコウモク</t>
    </rPh>
    <phoneticPr fontId="4"/>
  </si>
  <si>
    <t>香美町公式ホームページリニューアル業務　ＣＭＳ機能及びデータセンター要件一覧表</t>
    <rPh sb="0" eb="5">
      <t>カミチョウコウシキ</t>
    </rPh>
    <rPh sb="17" eb="19">
      <t>ギョウム</t>
    </rPh>
    <rPh sb="25" eb="26">
      <t>オヨ</t>
    </rPh>
    <phoneticPr fontId="1"/>
  </si>
  <si>
    <t>（様式８）</t>
    <rPh sb="1" eb="3">
      <t>ヨウシキ</t>
    </rPh>
    <phoneticPr fontId="1"/>
  </si>
  <si>
    <t>導入するCMSは、過去5年以内に人口1万人以上の市町村などにおいて導入実績がある製品で、かつホスティング環境（またはASP方式）による自治体サイトへの導入実績を5件以上有すること。</t>
    <rPh sb="0" eb="2">
      <t>ドウニュウ</t>
    </rPh>
    <rPh sb="9" eb="11">
      <t>カコ</t>
    </rPh>
    <rPh sb="12" eb="13">
      <t>ネン</t>
    </rPh>
    <rPh sb="13" eb="15">
      <t>イナイ</t>
    </rPh>
    <rPh sb="25" eb="27">
      <t>チョウソン</t>
    </rPh>
    <rPh sb="33" eb="35">
      <t>ドウニュウ</t>
    </rPh>
    <rPh sb="35" eb="37">
      <t>ジッセキ</t>
    </rPh>
    <phoneticPr fontId="7"/>
  </si>
  <si>
    <t>作成者から承認者への2段階以上の承認ルートがあること。</t>
    <rPh sb="0" eb="3">
      <t>サクセイシャ</t>
    </rPh>
    <rPh sb="5" eb="8">
      <t>ショウニンシャ</t>
    </rPh>
    <rPh sb="16" eb="18">
      <t>ショウニン</t>
    </rPh>
    <phoneticPr fontId="4"/>
  </si>
  <si>
    <t>すべての記事ページに、その記事ページに関するＳＳＬに対応した問い合わせフォームへのリンクが追加できること。</t>
    <rPh sb="19" eb="20">
      <t>カン</t>
    </rPh>
    <rPh sb="30" eb="31">
      <t>ト</t>
    </rPh>
    <rPh sb="32" eb="33">
      <t>ア</t>
    </rPh>
    <rPh sb="45" eb="47">
      <t>ツイカ</t>
    </rPh>
    <phoneticPr fontId="4"/>
  </si>
  <si>
    <t>カテゴリによる検索、キーワードによる検索が可能であること。</t>
    <phoneticPr fontId="1"/>
  </si>
  <si>
    <t>－</t>
    <phoneticPr fontId="1"/>
  </si>
  <si>
    <t>計</t>
    <rPh sb="0" eb="1">
      <t>ケイ</t>
    </rPh>
    <phoneticPr fontId="1"/>
  </si>
  <si>
    <t>結果</t>
    <rPh sb="0" eb="2">
      <t>ケッカ</t>
    </rPh>
    <phoneticPr fontId="1"/>
  </si>
  <si>
    <t>記事ページ作成時に、指定する新着情報エリア（トップページ、カテゴリトップページ、サブサイトトップページなど）へ掲載の有無を設定でき、公開されるタイミングで自動掲載されること。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55" eb="57">
      <t>ケイサイ</t>
    </rPh>
    <rPh sb="58" eb="60">
      <t>ウム</t>
    </rPh>
    <rPh sb="61" eb="63">
      <t>セッテイ</t>
    </rPh>
    <rPh sb="66" eb="68">
      <t>コウカイ</t>
    </rPh>
    <rPh sb="77" eb="79">
      <t>ジドウ</t>
    </rPh>
    <rPh sb="79" eb="81">
      <t>ケイサイ</t>
    </rPh>
    <phoneticPr fontId="7"/>
  </si>
  <si>
    <t>項目</t>
    <rPh sb="0" eb="2">
      <t>コウモク</t>
    </rPh>
    <phoneticPr fontId="1"/>
  </si>
  <si>
    <t>すべてのページに文字拡大機能、文字色・背景色変更機能を有すること。</t>
    <rPh sb="8" eb="10">
      <t>モジ</t>
    </rPh>
    <rPh sb="10" eb="12">
      <t>カクダイ</t>
    </rPh>
    <rPh sb="12" eb="14">
      <t>キノウ</t>
    </rPh>
    <phoneticPr fontId="1"/>
  </si>
  <si>
    <t>ＣＭＳ環境及び公開するWebサイトはＳＳＬ対応するとともに、その証明書、中間証明書及び秘密鍵を指定のファイル形式で提供すること。</t>
    <rPh sb="3" eb="5">
      <t>カンキョウ</t>
    </rPh>
    <rPh sb="5" eb="6">
      <t>オヨ</t>
    </rPh>
    <rPh sb="7" eb="9">
      <t>コウカイ</t>
    </rPh>
    <rPh sb="21" eb="23">
      <t>タイオウ</t>
    </rPh>
    <phoneticPr fontId="1"/>
  </si>
  <si>
    <t>選挙や町を挙げてのイベントなどの際に、トップページへ重要なお知らせを表示する機能を有すること。</t>
    <rPh sb="3" eb="4">
      <t>マチ</t>
    </rPh>
    <rPh sb="26" eb="28">
      <t>ジュウヨウ</t>
    </rPh>
    <rPh sb="30" eb="31">
      <t>シ</t>
    </rPh>
    <phoneticPr fontId="1"/>
  </si>
  <si>
    <t>カテゴリ分類は、複数の属性を付与できること。</t>
    <rPh sb="8" eb="10">
      <t>フクスウ</t>
    </rPh>
    <phoneticPr fontId="1"/>
  </si>
  <si>
    <t>作成者がHTML言語を意識することなく記事を作成でき、掲載される画面をイメージできる作成画面であること。</t>
    <rPh sb="0" eb="3">
      <t>サクセイシャ</t>
    </rPh>
    <rPh sb="8" eb="10">
      <t>ゲンゴ</t>
    </rPh>
    <rPh sb="11" eb="13">
      <t>イシキ</t>
    </rPh>
    <phoneticPr fontId="1"/>
  </si>
  <si>
    <t>テンプレートを選択することで、統一したデザインの記事ページ作成が可能なこと。</t>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</si>
  <si>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phoneticPr fontId="1"/>
  </si>
  <si>
    <t>画像、添付ファイルのファイル名が、サーバ上で使用できないものである場合には警告を表示し、スムーズに修正できること。</t>
    <rPh sb="0" eb="2">
      <t>ガゾウ</t>
    </rPh>
    <rPh sb="3" eb="5">
      <t>テンプ</t>
    </rPh>
    <rPh sb="40" eb="42">
      <t>ヒョウジ</t>
    </rPh>
    <phoneticPr fontId="1"/>
  </si>
  <si>
    <t>Word、Excelデータからコピー＆ペーストした表は、再編集できること。行や列の追加・削除、見出しセルの設定、幅の指定などが、ソースコードを直接編集することなく、容易に操作できること。</t>
    <phoneticPr fontId="1"/>
  </si>
  <si>
    <t>公開前（未承認）の記事ページに対してリンク設定ができること。（新規に作成した記事ページのアドレスが公開前に確認できること。）</t>
    <rPh sb="0" eb="3">
      <t>コウカイマエ</t>
    </rPh>
    <rPh sb="4" eb="7">
      <t>ミショウニン</t>
    </rPh>
    <rPh sb="15" eb="16">
      <t>タイ</t>
    </rPh>
    <rPh sb="21" eb="23">
      <t>セッテイ</t>
    </rPh>
    <rPh sb="31" eb="33">
      <t>シンキ</t>
    </rPh>
    <rPh sb="34" eb="36">
      <t>サクセイ</t>
    </rPh>
    <rPh sb="49" eb="52">
      <t>コウカイマエ</t>
    </rPh>
    <rPh sb="53" eb="55">
      <t>カクニン</t>
    </rPh>
    <phoneticPr fontId="1"/>
  </si>
  <si>
    <t>SNSなどでページをシェアする際に表示されるサムネイル画像、タイトルなどが自動的にページに挿入されること。</t>
    <rPh sb="15" eb="16">
      <t>サイ</t>
    </rPh>
    <rPh sb="17" eb="19">
      <t>ヒョウジ</t>
    </rPh>
    <rPh sb="27" eb="29">
      <t>ガゾウ</t>
    </rPh>
    <rPh sb="37" eb="40">
      <t>ジドウテキ</t>
    </rPh>
    <rPh sb="45" eb="47">
      <t>ソウニュウ</t>
    </rPh>
    <phoneticPr fontId="1"/>
  </si>
  <si>
    <t>ヘッター及びフッターについては、ＣＭＳ上から内容を編集できること。</t>
    <rPh sb="4" eb="5">
      <t>オヨ</t>
    </rPh>
    <rPh sb="19" eb="20">
      <t>ジョウ</t>
    </rPh>
    <rPh sb="22" eb="24">
      <t>ナイヨウ</t>
    </rPh>
    <rPh sb="25" eb="27">
      <t>ヘンシュウ</t>
    </rPh>
    <phoneticPr fontId="1"/>
  </si>
  <si>
    <t>学校や病院等の特別なページデザインのサイトについては、ヘッター及びフッター、メニュー等を個別に管理できること。</t>
    <rPh sb="0" eb="2">
      <t>ガッコウ</t>
    </rPh>
    <rPh sb="3" eb="6">
      <t>ビョウイントウ</t>
    </rPh>
    <rPh sb="7" eb="9">
      <t>トクベツ</t>
    </rPh>
    <rPh sb="42" eb="43">
      <t>トウ</t>
    </rPh>
    <rPh sb="44" eb="46">
      <t>コベツ</t>
    </rPh>
    <rPh sb="47" eb="49">
      <t>カンリ</t>
    </rPh>
    <phoneticPr fontId="1"/>
  </si>
  <si>
    <t>画像データは、JPＥG・GIF（透過GIF・アニメーションGIF）・PNGが使用できること。</t>
    <rPh sb="0" eb="2">
      <t>ガゾウ</t>
    </rPh>
    <rPh sb="16" eb="18">
      <t>トウカ</t>
    </rPh>
    <rPh sb="38" eb="40">
      <t>シヨウ</t>
    </rPh>
    <phoneticPr fontId="4"/>
  </si>
  <si>
    <t>オンライン手続き</t>
    <rPh sb="5" eb="7">
      <t>テツヅ</t>
    </rPh>
    <phoneticPr fontId="4"/>
  </si>
  <si>
    <t>オンライン手続き用の専用ページを作成し、カテゴリや検索などにより手続きへのナビゲーション機能を有すること。</t>
    <rPh sb="5" eb="7">
      <t>テツヅ</t>
    </rPh>
    <rPh sb="8" eb="9">
      <t>ヨウ</t>
    </rPh>
    <rPh sb="10" eb="12">
      <t>センヨウ</t>
    </rPh>
    <rPh sb="16" eb="18">
      <t>サクセイ</t>
    </rPh>
    <rPh sb="25" eb="27">
      <t>ケンサク</t>
    </rPh>
    <rPh sb="32" eb="34">
      <t>テツヅ</t>
    </rPh>
    <rPh sb="44" eb="46">
      <t>キノウ</t>
    </rPh>
    <rPh sb="47" eb="48">
      <t>ユウ</t>
    </rPh>
    <phoneticPr fontId="1"/>
  </si>
  <si>
    <t>オンライン申請については、マイナポータル（ぴったりサービス）やフォーム等の他のシステムを利用するものとするが、ナビゲーションとして表示される個々の手続きページについて、オンライン申請へのリンクおよび簡単な説明文の追加、任意のページへのリンクが掲載できること。</t>
    <rPh sb="44" eb="46">
      <t>リヨウ</t>
    </rPh>
    <rPh sb="65" eb="67">
      <t>ヒョウジ</t>
    </rPh>
    <rPh sb="70" eb="72">
      <t>ココ</t>
    </rPh>
    <rPh sb="104" eb="105">
      <t>ブン</t>
    </rPh>
    <rPh sb="106" eb="108">
      <t>ツイカ</t>
    </rPh>
    <phoneticPr fontId="1"/>
  </si>
  <si>
    <t>問合せフォームが所属だけに限らず、レイアウトも含め自由に作成できること。</t>
    <rPh sb="0" eb="2">
      <t>トイアワ</t>
    </rPh>
    <rPh sb="23" eb="24">
      <t>フク</t>
    </rPh>
    <rPh sb="25" eb="27">
      <t>ジユウ</t>
    </rPh>
    <rPh sb="28" eb="30">
      <t>サクセイ</t>
    </rPh>
    <phoneticPr fontId="1"/>
  </si>
  <si>
    <t>特定カテゴリ及び新着情報に登録された情報をＲＳＳフォーマットにより自動配信できること。</t>
    <rPh sb="0" eb="2">
      <t>トクテイ</t>
    </rPh>
    <rPh sb="6" eb="7">
      <t>オヨ</t>
    </rPh>
    <rPh sb="8" eb="12">
      <t>シンチャクジョウホウ</t>
    </rPh>
    <rPh sb="13" eb="15">
      <t>トウロク</t>
    </rPh>
    <rPh sb="18" eb="20">
      <t>ジョウホウ</t>
    </rPh>
    <rPh sb="33" eb="37">
      <t>ジドウハイシン</t>
    </rPh>
    <phoneticPr fontId="1"/>
  </si>
  <si>
    <t>ＲＳＳ</t>
  </si>
  <si>
    <t>ホームページの運用指針、利用環境及びサイトの使い方、ウェブアクセシビリティ、個人情報の取扱い等のサイト運営上の基本的な定義等が説明されたページを作成すること。</t>
    <rPh sb="7" eb="11">
      <t>ウンヨウシシン</t>
    </rPh>
    <rPh sb="12" eb="16">
      <t>リヨウカンキョウ</t>
    </rPh>
    <rPh sb="16" eb="17">
      <t>オヨ</t>
    </rPh>
    <rPh sb="22" eb="23">
      <t>ツカ</t>
    </rPh>
    <rPh sb="24" eb="25">
      <t>カタ</t>
    </rPh>
    <rPh sb="38" eb="42">
      <t>コジンジョウホウ</t>
    </rPh>
    <rPh sb="43" eb="45">
      <t>トリアツカ</t>
    </rPh>
    <rPh sb="46" eb="47">
      <t>トウ</t>
    </rPh>
    <rPh sb="51" eb="54">
      <t>ウンエイジョウ</t>
    </rPh>
    <rPh sb="55" eb="58">
      <t>キホンテキ</t>
    </rPh>
    <rPh sb="59" eb="62">
      <t>テイギトウ</t>
    </rPh>
    <rPh sb="63" eb="65">
      <t>セツメイ</t>
    </rPh>
    <rPh sb="72" eb="74">
      <t>サクセイ</t>
    </rPh>
    <phoneticPr fontId="1"/>
  </si>
  <si>
    <t>内部及び外部リンクのリンク切れをページ単位でチェックし、ページ内のどの部分にリンク切れがあるか視覚化して確認できること。</t>
    <phoneticPr fontId="1"/>
  </si>
  <si>
    <t>スマートフォン版サイトは、原則としてレスポンシブウェブデザインで設計するとともに、閲覧者の利用場面を想定し、操作性、視認性が確保できる設計を行い、ファイルデザインなどで直感的に情報にたどり着けるようなレイアウトとすること。</t>
    <phoneticPr fontId="1"/>
  </si>
  <si>
    <t>1-10</t>
  </si>
  <si>
    <t>1-11</t>
  </si>
  <si>
    <t>1-22</t>
  </si>
  <si>
    <t>1-23</t>
  </si>
  <si>
    <t>1-24</t>
  </si>
  <si>
    <t>1-25</t>
    <phoneticPr fontId="1"/>
  </si>
  <si>
    <t>ページの編集中にセクションや見出し、リストや番号付きリストがワンクリックで挿入できること。</t>
    <rPh sb="14" eb="16">
      <t>ミダ</t>
    </rPh>
    <rPh sb="22" eb="25">
      <t>バンゴウツ</t>
    </rPh>
    <rPh sb="37" eb="39">
      <t>ソウニュウ</t>
    </rPh>
    <phoneticPr fontId="7"/>
  </si>
  <si>
    <t>2-5</t>
  </si>
  <si>
    <t>2-13</t>
  </si>
  <si>
    <t>2-16</t>
  </si>
  <si>
    <t>2-17</t>
  </si>
  <si>
    <t>2-20</t>
  </si>
  <si>
    <t>2-62</t>
    <phoneticPr fontId="1"/>
  </si>
  <si>
    <t>3-5</t>
  </si>
  <si>
    <t>3-10</t>
    <phoneticPr fontId="1"/>
  </si>
  <si>
    <t>5-1</t>
    <phoneticPr fontId="1"/>
  </si>
  <si>
    <t>5-32</t>
    <phoneticPr fontId="1"/>
  </si>
  <si>
    <t>7-15</t>
  </si>
  <si>
    <t>7-22</t>
  </si>
  <si>
    <t>7-28</t>
  </si>
  <si>
    <t>7-29</t>
    <phoneticPr fontId="1"/>
  </si>
  <si>
    <t>こちらが指定する3か所以上の複数のグローバルＩＰアドレスからのみＣＭＳへの接続が可能なように制限できること。</t>
    <phoneticPr fontId="1"/>
  </si>
  <si>
    <t>8-33</t>
  </si>
  <si>
    <t>8-34</t>
    <phoneticPr fontId="1"/>
  </si>
  <si>
    <r>
      <t>※全</t>
    </r>
    <r>
      <rPr>
        <sz val="11"/>
        <color rgb="FFFF0000"/>
        <rFont val="HG丸ｺﾞｼｯｸM-PRO"/>
        <family val="3"/>
        <charset val="128"/>
      </rPr>
      <t>207</t>
    </r>
    <r>
      <rPr>
        <sz val="11"/>
        <rFont val="HG丸ｺﾞｼｯｸM-PRO"/>
        <family val="3"/>
        <charset val="128"/>
      </rPr>
      <t>件のうち</t>
    </r>
    <r>
      <rPr>
        <b/>
        <sz val="11"/>
        <color rgb="FFFF0000"/>
        <rFont val="HG丸ｺﾞｼｯｸM-PRO"/>
        <family val="3"/>
        <charset val="128"/>
      </rPr>
      <t>約７割</t>
    </r>
    <r>
      <rPr>
        <sz val="11"/>
        <rFont val="HG丸ｺﾞｼｯｸM-PRO"/>
        <family val="3"/>
        <charset val="128"/>
      </rPr>
      <t xml:space="preserve">が「○」であれば、
　150(満点) - 60 ＝ </t>
    </r>
    <r>
      <rPr>
        <b/>
        <sz val="11"/>
        <color rgb="FFFF0000"/>
        <rFont val="HG丸ｺﾞｼｯｸM-PRO"/>
        <family val="3"/>
        <charset val="128"/>
      </rPr>
      <t>90点・・・６割獲得</t>
    </r>
    <r>
      <rPr>
        <sz val="11"/>
        <rFont val="HG丸ｺﾞｼｯｸM-PRO"/>
        <family val="3"/>
        <charset val="128"/>
      </rPr>
      <t>（90/150）</t>
    </r>
    <rPh sb="1" eb="2">
      <t>ゼン</t>
    </rPh>
    <rPh sb="5" eb="6">
      <t>ケン</t>
    </rPh>
    <rPh sb="9" eb="10">
      <t>ヤク</t>
    </rPh>
    <rPh sb="11" eb="12">
      <t>ワリ</t>
    </rPh>
    <rPh sb="27" eb="29">
      <t>マンテン</t>
    </rPh>
    <rPh sb="40" eb="41">
      <t>テン</t>
    </rPh>
    <rPh sb="45" eb="46">
      <t>ワリ</t>
    </rPh>
    <rPh sb="46" eb="48">
      <t>カクトク</t>
    </rPh>
    <phoneticPr fontId="1"/>
  </si>
  <si>
    <r>
      <rPr>
        <b/>
        <sz val="12"/>
        <rFont val="ＭＳ Ｐゴシック"/>
        <family val="3"/>
        <charset val="128"/>
        <scheme val="minor"/>
      </rPr>
      <t>【ＣＭＳ機能要件】</t>
    </r>
    <r>
      <rPr>
        <sz val="12"/>
        <rFont val="ＭＳ Ｐゴシック"/>
        <family val="3"/>
        <charset val="128"/>
        <scheme val="minor"/>
      </rPr>
      <t xml:space="preserve">
　本業務の委託費用内で実現可能なこと。　（パッケージ標準、オプション、カスタマイズなどの内容は問わない）
　</t>
    </r>
    <r>
      <rPr>
        <u/>
        <sz val="12"/>
        <rFont val="ＭＳ Ｐゴシック"/>
        <family val="3"/>
        <charset val="128"/>
        <scheme val="minor"/>
      </rPr>
      <t>標準実装の場合は対応欄に「</t>
    </r>
    <r>
      <rPr>
        <b/>
        <u/>
        <sz val="12"/>
        <rFont val="ＭＳ Ｐゴシック"/>
        <family val="3"/>
        <charset val="128"/>
        <scheme val="minor"/>
      </rPr>
      <t>○</t>
    </r>
    <r>
      <rPr>
        <u/>
        <sz val="12"/>
        <rFont val="ＭＳ Ｐゴシック"/>
        <family val="3"/>
        <charset val="128"/>
        <scheme val="minor"/>
      </rPr>
      <t>」</t>
    </r>
    <r>
      <rPr>
        <sz val="12"/>
        <rFont val="ＭＳ Ｐゴシック"/>
        <family val="3"/>
        <charset val="128"/>
        <scheme val="minor"/>
      </rPr>
      <t>、</t>
    </r>
    <r>
      <rPr>
        <u/>
        <sz val="12"/>
        <rFont val="ＭＳ Ｐゴシック"/>
        <family val="3"/>
        <charset val="128"/>
        <scheme val="minor"/>
      </rPr>
      <t>代替案により対応可能な場合は「</t>
    </r>
    <r>
      <rPr>
        <b/>
        <u/>
        <sz val="12"/>
        <rFont val="ＭＳ Ｐゴシック"/>
        <family val="3"/>
        <charset val="128"/>
        <scheme val="minor"/>
      </rPr>
      <t>△</t>
    </r>
    <r>
      <rPr>
        <u/>
        <sz val="12"/>
        <rFont val="ＭＳ Ｐゴシック"/>
        <family val="3"/>
        <charset val="128"/>
        <scheme val="minor"/>
      </rPr>
      <t>」</t>
    </r>
    <r>
      <rPr>
        <sz val="12"/>
        <rFont val="ＭＳ Ｐゴシック"/>
        <family val="3"/>
        <charset val="128"/>
        <scheme val="minor"/>
      </rPr>
      <t>を選択、また</t>
    </r>
    <r>
      <rPr>
        <u/>
        <sz val="12"/>
        <rFont val="ＭＳ Ｐゴシック"/>
        <family val="3"/>
        <charset val="128"/>
        <scheme val="minor"/>
      </rPr>
      <t>実現不可能と考える場合は「</t>
    </r>
    <r>
      <rPr>
        <b/>
        <u/>
        <sz val="12"/>
        <rFont val="ＭＳ Ｐゴシック"/>
        <family val="3"/>
        <charset val="128"/>
        <scheme val="minor"/>
      </rPr>
      <t>×</t>
    </r>
    <r>
      <rPr>
        <u/>
        <sz val="12"/>
        <rFont val="ＭＳ Ｐゴシック"/>
        <family val="3"/>
        <charset val="128"/>
        <scheme val="minor"/>
      </rPr>
      <t>」</t>
    </r>
    <r>
      <rPr>
        <sz val="12"/>
        <rFont val="ＭＳ Ｐゴシック"/>
        <family val="3"/>
        <charset val="128"/>
        <scheme val="minor"/>
      </rPr>
      <t xml:space="preserve">を選択すること。
　なお代替案がある場合には、備考欄にその旨を記載すること。
</t>
    </r>
    <r>
      <rPr>
        <b/>
        <sz val="12"/>
        <rFont val="ＭＳ Ｐゴシック"/>
        <family val="3"/>
        <charset val="128"/>
        <scheme val="minor"/>
      </rPr>
      <t>【データセンター要件】</t>
    </r>
    <r>
      <rPr>
        <sz val="12"/>
        <rFont val="ＭＳ Ｐゴシック"/>
        <family val="3"/>
        <charset val="128"/>
        <scheme val="minor"/>
      </rPr>
      <t xml:space="preserve">
　</t>
    </r>
    <r>
      <rPr>
        <u/>
        <sz val="12"/>
        <rFont val="ＭＳ Ｐゴシック"/>
        <family val="3"/>
        <charset val="128"/>
        <scheme val="minor"/>
      </rPr>
      <t>要件の有無について、対応欄で「</t>
    </r>
    <r>
      <rPr>
        <b/>
        <u/>
        <sz val="12"/>
        <rFont val="ＭＳ Ｐゴシック"/>
        <family val="3"/>
        <charset val="128"/>
        <scheme val="minor"/>
      </rPr>
      <t>○</t>
    </r>
    <r>
      <rPr>
        <u/>
        <sz val="12"/>
        <rFont val="ＭＳ Ｐゴシック"/>
        <family val="3"/>
        <charset val="128"/>
        <scheme val="minor"/>
      </rPr>
      <t>」「</t>
    </r>
    <r>
      <rPr>
        <b/>
        <u/>
        <sz val="12"/>
        <rFont val="ＭＳ Ｐゴシック"/>
        <family val="3"/>
        <charset val="128"/>
        <scheme val="minor"/>
      </rPr>
      <t>×</t>
    </r>
    <r>
      <rPr>
        <u/>
        <sz val="12"/>
        <rFont val="ＭＳ Ｐゴシック"/>
        <family val="3"/>
        <charset val="128"/>
        <scheme val="minor"/>
      </rPr>
      <t>」を選択</t>
    </r>
    <r>
      <rPr>
        <sz val="12"/>
        <rFont val="ＭＳ Ｐゴシック"/>
        <family val="3"/>
        <charset val="128"/>
        <scheme val="minor"/>
      </rPr>
      <t>すること。</t>
    </r>
    <rPh sb="4" eb="6">
      <t>キノウ</t>
    </rPh>
    <rPh sb="6" eb="8">
      <t>ヨウケン</t>
    </rPh>
    <rPh sb="64" eb="68">
      <t>ヒョウジュンジッソウ</t>
    </rPh>
    <rPh sb="69" eb="71">
      <t>バアイ</t>
    </rPh>
    <rPh sb="72" eb="75">
      <t>タイオウラン</t>
    </rPh>
    <rPh sb="86" eb="88">
      <t>タイオウ</t>
    </rPh>
    <rPh sb="119" eb="121">
      <t>センタク</t>
    </rPh>
    <rPh sb="130" eb="133">
      <t>ダイガエアン</t>
    </rPh>
    <rPh sb="136" eb="138">
      <t>バアイ</t>
    </rPh>
    <rPh sb="147" eb="148">
      <t>ムネ</t>
    </rPh>
    <rPh sb="149" eb="151">
      <t>キサイ</t>
    </rPh>
    <rPh sb="166" eb="168">
      <t>ヨウケン</t>
    </rPh>
    <rPh sb="171" eb="173">
      <t>ヨウケン</t>
    </rPh>
    <rPh sb="174" eb="176">
      <t>ウム</t>
    </rPh>
    <rPh sb="181" eb="184">
      <t>タイオウラン</t>
    </rPh>
    <rPh sb="192" eb="194">
      <t>センタク</t>
    </rPh>
    <phoneticPr fontId="1"/>
  </si>
  <si>
    <t>各職員のクライアント端末のブラウザは、Microsoft Edge、Firefox、Google Chrome、Ｓａｆａｒｉのいずれでも利用が可能であり、職員が作成・更新・管理業務が行えること。</t>
    <rPh sb="0" eb="1">
      <t>カク</t>
    </rPh>
    <rPh sb="10" eb="12">
      <t>タンマツ</t>
    </rPh>
    <phoneticPr fontId="4"/>
  </si>
  <si>
    <t>部署ごとに作成者及び承認者の２つの権限で運用することを想定しているため、個人ごとではなく部署ごとに作成者・承認者のユーザーを設定し、また、複数ユーザーが同時にログインできるだけでなく、同一ユーザーで複数の同一ログインができること。</t>
    <rPh sb="0" eb="2">
      <t>ブショ</t>
    </rPh>
    <rPh sb="5" eb="8">
      <t>サクセイシャ</t>
    </rPh>
    <rPh sb="8" eb="9">
      <t>オヨ</t>
    </rPh>
    <rPh sb="10" eb="13">
      <t>ショウニンシャ</t>
    </rPh>
    <rPh sb="17" eb="19">
      <t>ケンゲン</t>
    </rPh>
    <rPh sb="20" eb="22">
      <t>ウンヨウ</t>
    </rPh>
    <rPh sb="27" eb="29">
      <t>ソウテイ</t>
    </rPh>
    <rPh sb="97" eb="99">
      <t>コジン</t>
    </rPh>
    <rPh sb="105" eb="107">
      <t>ブショ</t>
    </rPh>
    <rPh sb="110" eb="112">
      <t>サクセイ</t>
    </rPh>
    <rPh sb="112" eb="113">
      <t>シャショウニンシャセッテイドウイツフクスウドウイツ</t>
    </rPh>
    <phoneticPr fontId="7"/>
  </si>
  <si>
    <t>生成されるコンテンツデータ（ページ）については、HTML Living Standard規格に準拠し、Web標準に配慮した文書構造を持つこと。また、アクセシビリティツールによる、コンテンツの音声読み上げ機能に対応していること。</t>
    <phoneticPr fontId="1"/>
  </si>
  <si>
    <t>公開サーバに表示されるファイルは、基本的に静的なHTMLであること。ただし、イベントカレンダーなどで動的に表示させることが望ましいページがある場合は、その限りではない。また、メニュー、ヘッター及びフッター及びスマートフォン用サイトで機能面を充実させるために表示形式を変更する際などで、アクセシビリティの許容する範囲内で動的に表示することが望ましい場合は、その限りではない。</t>
    <rPh sb="0" eb="2">
      <t>コウカイ</t>
    </rPh>
    <rPh sb="6" eb="8">
      <t>ヒョウジ</t>
    </rPh>
    <rPh sb="17" eb="20">
      <t>キホンテキ</t>
    </rPh>
    <rPh sb="96" eb="97">
      <t>オヨ</t>
    </rPh>
    <rPh sb="102" eb="103">
      <t>オヨ</t>
    </rPh>
    <rPh sb="111" eb="112">
      <t>ヨウ</t>
    </rPh>
    <rPh sb="116" eb="119">
      <t>キノウメン</t>
    </rPh>
    <rPh sb="120" eb="122">
      <t>ジュウジツ</t>
    </rPh>
    <rPh sb="128" eb="132">
      <t>ヒョウジケイシキ</t>
    </rPh>
    <rPh sb="133" eb="135">
      <t>ヘンコウ</t>
    </rPh>
    <rPh sb="137" eb="138">
      <t>サイ</t>
    </rPh>
    <rPh sb="151" eb="153">
      <t>キョヨウ</t>
    </rPh>
    <rPh sb="155" eb="158">
      <t>ハンイナイ</t>
    </rPh>
    <rPh sb="159" eb="161">
      <t>ドウテキ</t>
    </rPh>
    <rPh sb="162" eb="164">
      <t>ヒョウジ</t>
    </rPh>
    <rPh sb="169" eb="170">
      <t>ノゾ</t>
    </rPh>
    <rPh sb="173" eb="175">
      <t>バアイ</t>
    </rPh>
    <rPh sb="179" eb="180">
      <t>カギ</t>
    </rPh>
    <phoneticPr fontId="1"/>
  </si>
  <si>
    <t>閲覧者が画面をＡ4縦型で印刷する際、印刷用レイアウトを適用するなどし、ブラウザやOSに関わらず内容が損なわれずに印刷できること。</t>
    <rPh sb="9" eb="11">
      <t>タテガタ</t>
    </rPh>
    <rPh sb="18" eb="21">
      <t>インサツヨウ</t>
    </rPh>
    <rPh sb="27" eb="29">
      <t>テキヨウ</t>
    </rPh>
    <phoneticPr fontId="1"/>
  </si>
  <si>
    <t>学校や病院等の特別なページデザインで設計するものを含めて、サイト全体として、一体感のあるページデザインとすること。</t>
    <rPh sb="0" eb="2">
      <t>ガッコウ</t>
    </rPh>
    <rPh sb="3" eb="5">
      <t>ビョウイン</t>
    </rPh>
    <rPh sb="5" eb="6">
      <t>トウ</t>
    </rPh>
    <rPh sb="7" eb="9">
      <t>トクベツ</t>
    </rPh>
    <rPh sb="18" eb="20">
      <t>セッケイ</t>
    </rPh>
    <rPh sb="25" eb="26">
      <t>フク</t>
    </rPh>
    <rPh sb="38" eb="41">
      <t>イッタイカン</t>
    </rPh>
    <phoneticPr fontId="1"/>
  </si>
  <si>
    <t>カテゴリ分類ごとにカテゴリトップページを作成し、その分類ごとに新着情報等の情報が表示できること。</t>
    <rPh sb="4" eb="6">
      <t>ブンルイ</t>
    </rPh>
    <rPh sb="20" eb="22">
      <t>サクセイ</t>
    </rPh>
    <rPh sb="26" eb="28">
      <t>ブンルイ</t>
    </rPh>
    <rPh sb="31" eb="35">
      <t>シンチャクジョウホウ</t>
    </rPh>
    <rPh sb="35" eb="36">
      <t>トウ</t>
    </rPh>
    <rPh sb="37" eb="39">
      <t>ジョウホウ</t>
    </rPh>
    <rPh sb="40" eb="42">
      <t>ヒョウジ</t>
    </rPh>
    <phoneticPr fontId="1"/>
  </si>
  <si>
    <t>作成時に操作を誤った場合、その操作の20手前の状態に戻すことができること。また、再度20手後の状態に戻せること。</t>
    <rPh sb="20" eb="21">
      <t>テ</t>
    </rPh>
    <rPh sb="40" eb="42">
      <t>サイド</t>
    </rPh>
    <rPh sb="44" eb="45">
      <t>テ</t>
    </rPh>
    <rPh sb="45" eb="46">
      <t>アト</t>
    </rPh>
    <phoneticPr fontId="1"/>
  </si>
  <si>
    <t>権限を与えられた作成者は、ページ全体のHTMLのソースコードを直接編集できること。</t>
    <rPh sb="16" eb="18">
      <t>ゼンタイ</t>
    </rPh>
    <phoneticPr fontId="1"/>
  </si>
  <si>
    <t>内部及び外部リンクのリンク切れを一括でチェックでき、一覧として作成者・承認者・サイト管理者が確認できること。また、その状況が管理者等に自動的に通知できる機能を有すること。</t>
    <rPh sb="2" eb="3">
      <t>オヨ</t>
    </rPh>
    <rPh sb="16" eb="18">
      <t>イッカツ</t>
    </rPh>
    <rPh sb="35" eb="38">
      <t>ショウニンシャ</t>
    </rPh>
    <phoneticPr fontId="1"/>
  </si>
  <si>
    <t>Googleマップなどを用いて、ＣＭＳ上から施設名等の場所を指定して地図情報を掲載できること。</t>
    <rPh sb="22" eb="26">
      <t>シセツメイトウ</t>
    </rPh>
    <rPh sb="34" eb="36">
      <t>チズ</t>
    </rPh>
    <rPh sb="36" eb="38">
      <t>ジョウホウ</t>
    </rPh>
    <rPh sb="39" eb="41">
      <t>ケイサイ</t>
    </rPh>
    <phoneticPr fontId="4"/>
  </si>
  <si>
    <t>コンテンツ内にFacebookやXなどのSNSへのシェア機能が備わっており、それぞれのアイコンでボタンを表示すること。</t>
    <rPh sb="5" eb="6">
      <t>ナイ</t>
    </rPh>
    <rPh sb="28" eb="30">
      <t>キノウ</t>
    </rPh>
    <rPh sb="31" eb="32">
      <t>ソナ</t>
    </rPh>
    <rPh sb="52" eb="54">
      <t>ヒョウジ</t>
    </rPh>
    <phoneticPr fontId="1"/>
  </si>
  <si>
    <t>全てのページにXの「ポスト」ボタンやFacebookの「いいね」ボタン等のSNS連携ボタンを設置できること。</t>
    <rPh sb="0" eb="1">
      <t>スベ</t>
    </rPh>
    <rPh sb="35" eb="36">
      <t>ナド</t>
    </rPh>
    <rPh sb="40" eb="42">
      <t>レンケイ</t>
    </rPh>
    <rPh sb="46" eb="48">
      <t>セッチ</t>
    </rPh>
    <phoneticPr fontId="1"/>
  </si>
  <si>
    <t>ページ公開時にFacebookやX等のSNSと連携して同時に公開が可能であること。また、ページ作成時に連携するか選択でき、連携ができる作成者を管理画面から指定することができること。</t>
    <rPh sb="3" eb="5">
      <t>コウカイ</t>
    </rPh>
    <rPh sb="5" eb="6">
      <t>ジ</t>
    </rPh>
    <rPh sb="17" eb="18">
      <t>トウ</t>
    </rPh>
    <rPh sb="23" eb="25">
      <t>レンケイ</t>
    </rPh>
    <rPh sb="27" eb="29">
      <t>ドウジ</t>
    </rPh>
    <rPh sb="30" eb="32">
      <t>コウカイ</t>
    </rPh>
    <rPh sb="33" eb="35">
      <t>カノウ</t>
    </rPh>
    <rPh sb="47" eb="49">
      <t>サクセイ</t>
    </rPh>
    <rPh sb="49" eb="50">
      <t>ジ</t>
    </rPh>
    <rPh sb="51" eb="53">
      <t>レンケイ</t>
    </rPh>
    <rPh sb="56" eb="58">
      <t>センタク</t>
    </rPh>
    <rPh sb="61" eb="63">
      <t>レンケイ</t>
    </rPh>
    <rPh sb="67" eb="70">
      <t>サクセイシャ</t>
    </rPh>
    <rPh sb="71" eb="73">
      <t>カンリ</t>
    </rPh>
    <rPh sb="73" eb="75">
      <t>ガメン</t>
    </rPh>
    <rPh sb="77" eb="79">
      <t>シテイ</t>
    </rPh>
    <phoneticPr fontId="1"/>
  </si>
  <si>
    <t>公開期限は、年月日のほかに10分単位で時間指定できること。</t>
    <rPh sb="6" eb="9">
      <t>ネンガッピ</t>
    </rPh>
    <rPh sb="15" eb="18">
      <t>フンタンイ</t>
    </rPh>
    <rPh sb="19" eb="21">
      <t>ジカン</t>
    </rPh>
    <rPh sb="21" eb="23">
      <t>シテイ</t>
    </rPh>
    <phoneticPr fontId="1"/>
  </si>
  <si>
    <t>スマートフォンで閲覧する際、ブラウザサイズやメディア情報を判別し、最適化されたレイアウトで表示されること。</t>
    <rPh sb="26" eb="28">
      <t>ジョウホウ</t>
    </rPh>
    <rPh sb="29" eb="31">
      <t>ハンベツ</t>
    </rPh>
    <phoneticPr fontId="1"/>
  </si>
  <si>
    <t>サイト管理者は、組織改正時に記事ページの移動（所属カテゴリの変更）などが一括して変更できること。</t>
    <rPh sb="8" eb="10">
      <t>ソシキ</t>
    </rPh>
    <rPh sb="10" eb="12">
      <t>カイセイ</t>
    </rPh>
    <rPh sb="12" eb="13">
      <t>ジ</t>
    </rPh>
    <rPh sb="14" eb="16">
      <t>キジ</t>
    </rPh>
    <rPh sb="20" eb="22">
      <t>イドウ</t>
    </rPh>
    <rPh sb="23" eb="25">
      <t>ショゾク</t>
    </rPh>
    <rPh sb="30" eb="32">
      <t>ヘンコウ</t>
    </rPh>
    <rPh sb="36" eb="38">
      <t>イッカツ</t>
    </rPh>
    <rPh sb="40" eb="42">
      <t>ヘンコウ</t>
    </rPh>
    <phoneticPr fontId="4"/>
  </si>
  <si>
    <t>大規模災害などの緊急時向けの特別なトップページを作成すること。</t>
    <rPh sb="8" eb="11">
      <t>キンキュウジ</t>
    </rPh>
    <rPh sb="11" eb="12">
      <t>ム</t>
    </rPh>
    <rPh sb="14" eb="16">
      <t>トクベツ</t>
    </rPh>
    <rPh sb="24" eb="26">
      <t>サクセイ</t>
    </rPh>
    <phoneticPr fontId="1"/>
  </si>
  <si>
    <t>専用ページにおける内部及び外部リンクのリンク切れを一括でチェックでき、一覧として作成者・承認者・サイト管理者が確認できること。また、その状況が管理者等に自動的に通知できる機能を有すること。</t>
    <rPh sb="0" eb="2">
      <t>センヨウ</t>
    </rPh>
    <rPh sb="11" eb="12">
      <t>オヨ</t>
    </rPh>
    <rPh sb="25" eb="27">
      <t>イッカツ</t>
    </rPh>
    <rPh sb="44" eb="47">
      <t>ショウニンシャ</t>
    </rPh>
    <rPh sb="74" eb="75">
      <t>トウ</t>
    </rPh>
    <rPh sb="76" eb="79">
      <t>ジドウテキ</t>
    </rPh>
    <rPh sb="85" eb="87">
      <t>キノウ</t>
    </rPh>
    <rPh sb="88" eb="89">
      <t>ユウ</t>
    </rPh>
    <phoneticPr fontId="1"/>
  </si>
  <si>
    <t>アクセス解析サービスと連携するなどして、ページごとのアクセス件数、検索キーワードなどが取得できること。</t>
    <rPh sb="4" eb="6">
      <t>カイセキ</t>
    </rPh>
    <rPh sb="13" eb="15">
      <t>レンケイ</t>
    </rPh>
    <rPh sb="35" eb="37">
      <t>ケンサク</t>
    </rPh>
    <phoneticPr fontId="4"/>
  </si>
  <si>
    <t>閲覧者の使用するブラウザの解像度が集計できること。</t>
    <rPh sb="0" eb="3">
      <t>エツランシャ</t>
    </rPh>
    <rPh sb="4" eb="6">
      <t>シヨウ</t>
    </rPh>
    <rPh sb="13" eb="16">
      <t>カイゾウド</t>
    </rPh>
    <rPh sb="17" eb="19">
      <t>シュウケイ</t>
    </rPh>
    <phoneticPr fontId="4"/>
  </si>
  <si>
    <t>アクセス解析サービスと連携するなどして、閲覧者の接続ポイントが集計できること。</t>
    <rPh sb="20" eb="23">
      <t>エツランシャ</t>
    </rPh>
    <rPh sb="24" eb="26">
      <t>セツゾク</t>
    </rPh>
    <rPh sb="31" eb="33">
      <t>シュウケイ</t>
    </rPh>
    <phoneticPr fontId="4"/>
  </si>
  <si>
    <t>検索結果のページは、サイト内の他のページと同様、同じ体裁のヘッダー及びフッターを表示させるとともに、同じドメイン配下で表示させること。</t>
    <rPh sb="0" eb="4">
      <t>ケンサクケッカ</t>
    </rPh>
    <rPh sb="13" eb="14">
      <t>ナイ</t>
    </rPh>
    <rPh sb="15" eb="16">
      <t>ホカ</t>
    </rPh>
    <rPh sb="21" eb="23">
      <t>ドウヨウ</t>
    </rPh>
    <rPh sb="24" eb="25">
      <t>オナ</t>
    </rPh>
    <rPh sb="26" eb="28">
      <t>テイサイ</t>
    </rPh>
    <rPh sb="33" eb="34">
      <t>オヨ</t>
    </rPh>
    <rPh sb="40" eb="42">
      <t>ヒョウジ</t>
    </rPh>
    <rPh sb="50" eb="51">
      <t>オナ</t>
    </rPh>
    <rPh sb="56" eb="58">
      <t>ハイカ</t>
    </rPh>
    <rPh sb="59" eb="61">
      <t>ヒョウジ</t>
    </rPh>
    <phoneticPr fontId="4"/>
  </si>
  <si>
    <t>投稿者からの問い合わせを受け付けた際に、指定されたアドレスにメールで通知できること。</t>
    <rPh sb="0" eb="3">
      <t>トウコウシャ</t>
    </rPh>
    <rPh sb="6" eb="7">
      <t>ト</t>
    </rPh>
    <rPh sb="8" eb="9">
      <t>ア</t>
    </rPh>
    <rPh sb="12" eb="13">
      <t>ウ</t>
    </rPh>
    <rPh sb="14" eb="15">
      <t>ツ</t>
    </rPh>
    <rPh sb="17" eb="18">
      <t>サイ</t>
    </rPh>
    <rPh sb="20" eb="22">
      <t>シテイ</t>
    </rPh>
    <rPh sb="34" eb="36">
      <t>ツウチ</t>
    </rPh>
    <phoneticPr fontId="4"/>
  </si>
  <si>
    <t>埋め込み型のアンケートを容易に作成できること。</t>
    <rPh sb="0" eb="1">
      <t>ウ</t>
    </rPh>
    <rPh sb="2" eb="3">
      <t>コ</t>
    </rPh>
    <rPh sb="4" eb="5">
      <t>ガタ</t>
    </rPh>
    <rPh sb="15" eb="17">
      <t>サクセイ</t>
    </rPh>
    <phoneticPr fontId="4"/>
  </si>
  <si>
    <t>データセンター内のネットワーク回線については、強固なセキュリティを確保すること。</t>
    <rPh sb="7" eb="8">
      <t>ナイ</t>
    </rPh>
    <rPh sb="15" eb="17">
      <t>カイセン</t>
    </rPh>
    <rPh sb="23" eb="25">
      <t>キョウコ</t>
    </rPh>
    <rPh sb="33" eb="35">
      <t>カクホ</t>
    </rPh>
    <phoneticPr fontId="2"/>
  </si>
  <si>
    <t>本町職員のCMS操作において、作業に支障のない快適な通信速度を確保すること。また、将来的にデータ量が増加することを考慮し、増速可能な構成とすること。</t>
    <rPh sb="0" eb="2">
      <t>ホンチョウ</t>
    </rPh>
    <rPh sb="2" eb="4">
      <t>ショクイン</t>
    </rPh>
    <rPh sb="8" eb="10">
      <t>ソウサ</t>
    </rPh>
    <rPh sb="15" eb="17">
      <t>サギョウ</t>
    </rPh>
    <rPh sb="18" eb="20">
      <t>シショウ</t>
    </rPh>
    <rPh sb="23" eb="25">
      <t>カイテキ</t>
    </rPh>
    <rPh sb="26" eb="30">
      <t>ツウシンソクド</t>
    </rPh>
    <rPh sb="31" eb="33">
      <t>カクホ</t>
    </rPh>
    <rPh sb="41" eb="44">
      <t>ショウライテキ</t>
    </rPh>
    <rPh sb="48" eb="49">
      <t>リョウ</t>
    </rPh>
    <rPh sb="50" eb="52">
      <t>ゾウカ</t>
    </rPh>
    <rPh sb="57" eb="59">
      <t>コウリョ</t>
    </rPh>
    <rPh sb="61" eb="65">
      <t>ゾウソクカノウ</t>
    </rPh>
    <rPh sb="66" eb="68">
      <t>コウセイ</t>
    </rPh>
    <phoneticPr fontId="2"/>
  </si>
  <si>
    <t>サーバルームの出入り口には、入退室管理システムを設置し、不正侵入などに対する監視、および管理処置などの防止措置が施されていること。また、個人レベルによる入退室の管理が施されていること。</t>
    <rPh sb="68" eb="70">
      <t>コジン</t>
    </rPh>
    <rPh sb="76" eb="79">
      <t>ニュウタイシツ</t>
    </rPh>
    <rPh sb="80" eb="82">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</si>
</sst>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30"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b/>
      <sz val="16"/>
      <name val="ＭＳ Ｐゴシック"/>
      <family val="3"/>
      <charset val="128"/>
    </font>
    <font>
      <b/>
      <sz val="12"/>
      <name val="ＭＳ Ｐゴシック"/>
      <family val="3"/>
      <charset val="128"/>
    </font>
    <font>
      <sz val="11"/>
      <name val="HG丸ｺﾞｼｯｸM-PRO"/>
      <family val="3"/>
      <charset val="128"/>
    </font>
    <font>
      <b/>
      <sz val="12"/>
      <name val="HG丸ｺﾞｼｯｸM-PRO"/>
      <family val="3"/>
      <charset val="128"/>
    </font>
    <font>
      <b/>
      <sz val="12"/>
      <color rgb="FF0000FF"/>
      <name val="HG丸ｺﾞｼｯｸM-PRO"/>
      <family val="3"/>
      <charset val="128"/>
    </font>
    <font>
      <sz val="9"/>
      <color theme="1"/>
      <name val="HG丸ｺﾞｼｯｸM-PRO"/>
      <family val="3"/>
      <charset val="128"/>
    </font>
    <font>
      <sz val="11"/>
      <color theme="1"/>
      <name val="HG丸ｺﾞｼｯｸM-PRO"/>
      <family val="3"/>
      <charset val="128"/>
    </font>
    <font>
      <b/>
      <sz val="12"/>
      <color indexed="9"/>
      <name val="HG丸ｺﾞｼｯｸM-PRO"/>
      <family val="3"/>
      <charset val="128"/>
    </font>
    <font>
      <sz val="11"/>
      <color rgb="FF0000FF"/>
      <name val="HG丸ｺﾞｼｯｸM-PRO"/>
      <family val="3"/>
      <charset val="128"/>
    </font>
    <font>
      <sz val="12"/>
      <name val="HG丸ｺﾞｼｯｸM-PRO"/>
      <family val="3"/>
      <charset val="128"/>
    </font>
    <font>
      <b/>
      <sz val="11"/>
      <color rgb="FF0000FF"/>
      <name val="HG丸ｺﾞｼｯｸM-PRO"/>
      <family val="3"/>
      <charset val="128"/>
    </font>
    <font>
      <b/>
      <sz val="20"/>
      <name val="HG丸ｺﾞｼｯｸM-PRO"/>
      <family val="3"/>
      <charset val="128"/>
    </font>
    <font>
      <sz val="11"/>
      <color theme="1"/>
      <name val="ＭＳ Ｐゴシック"/>
      <family val="3"/>
      <charset val="128"/>
      <scheme val="minor"/>
    </font>
    <font>
      <b/>
      <sz val="11"/>
      <color rgb="FFFF0000"/>
      <name val="HG丸ｺﾞｼｯｸM-PRO"/>
      <family val="3"/>
      <charset val="128"/>
    </font>
    <font>
      <sz val="11"/>
      <color rgb="FFFF0000"/>
      <name val="HG丸ｺﾞｼｯｸM-PRO"/>
      <family val="3"/>
      <charset val="128"/>
    </font>
    <font>
      <sz val="12"/>
      <name val="ＭＳ Ｐゴシック"/>
      <family val="3"/>
      <charset val="128"/>
      <scheme val="minor"/>
    </font>
    <font>
      <b/>
      <sz val="12"/>
      <name val="ＭＳ Ｐゴシック"/>
      <family val="3"/>
      <charset val="128"/>
      <scheme val="minor"/>
    </font>
    <font>
      <u/>
      <sz val="12"/>
      <name val="ＭＳ Ｐゴシック"/>
      <family val="3"/>
      <charset val="128"/>
      <scheme val="minor"/>
    </font>
    <font>
      <b/>
      <u/>
      <sz val="12"/>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FFFFCC"/>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38">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vertical="top" wrapText="1"/>
    </xf>
    <xf numFmtId="0" fontId="5" fillId="0" borderId="0" xfId="0" applyFont="1" applyAlignment="1">
      <alignment horizontal="left" vertical="center" wrapText="1"/>
    </xf>
    <xf numFmtId="0" fontId="0" fillId="3" borderId="0" xfId="0" applyFill="1" applyAlignment="1">
      <alignment vertical="top" wrapText="1"/>
    </xf>
    <xf numFmtId="0" fontId="5" fillId="3" borderId="0" xfId="0" applyFont="1" applyFill="1" applyAlignment="1">
      <alignment horizontal="left" vertical="center" wrapText="1"/>
    </xf>
    <xf numFmtId="0" fontId="5" fillId="3" borderId="0" xfId="0" applyFont="1" applyFill="1" applyAlignment="1">
      <alignment vertical="top" wrapText="1"/>
    </xf>
    <xf numFmtId="0" fontId="6" fillId="3" borderId="0" xfId="0" applyFont="1" applyFill="1" applyAlignment="1">
      <alignment horizontal="center" vertical="center" shrinkToFit="1"/>
    </xf>
    <xf numFmtId="0" fontId="9" fillId="0" borderId="0" xfId="0" applyFont="1" applyAlignment="1">
      <alignment horizontal="center" vertical="top"/>
    </xf>
    <xf numFmtId="0" fontId="9" fillId="0" borderId="0" xfId="0" applyFont="1" applyAlignment="1">
      <alignment horizontal="center" vertical="top" wrapText="1"/>
    </xf>
    <xf numFmtId="0" fontId="9" fillId="3" borderId="0" xfId="0" applyFont="1" applyFill="1" applyAlignment="1">
      <alignment horizontal="center" vertical="top"/>
    </xf>
    <xf numFmtId="49" fontId="9" fillId="0" borderId="1" xfId="0" applyNumberFormat="1" applyFont="1" applyBorder="1" applyAlignment="1">
      <alignment horizontal="center" vertical="center" wrapText="1"/>
    </xf>
    <xf numFmtId="0" fontId="10" fillId="0" borderId="0" xfId="0" applyFont="1" applyAlignment="1">
      <alignment horizontal="center" vertical="center" shrinkToFit="1"/>
    </xf>
    <xf numFmtId="0" fontId="5" fillId="3" borderId="1" xfId="0" applyFont="1" applyFill="1" applyBorder="1" applyAlignment="1">
      <alignment vertical="center" wrapText="1"/>
    </xf>
    <xf numFmtId="0" fontId="9" fillId="0" borderId="1" xfId="0" applyFont="1" applyBorder="1" applyAlignment="1">
      <alignment vertical="center" wrapText="1"/>
    </xf>
    <xf numFmtId="49" fontId="9" fillId="0" borderId="1" xfId="0" applyNumberFormat="1" applyFont="1" applyBorder="1" applyAlignment="1">
      <alignment horizontal="center" vertical="center"/>
    </xf>
    <xf numFmtId="49" fontId="9" fillId="0" borderId="6" xfId="0" applyNumberFormat="1" applyFont="1" applyBorder="1" applyAlignment="1">
      <alignment horizontal="center" vertical="center" wrapText="1"/>
    </xf>
    <xf numFmtId="0" fontId="9" fillId="3" borderId="1" xfId="0" applyFont="1" applyFill="1" applyBorder="1" applyAlignment="1">
      <alignment vertical="center" wrapText="1"/>
    </xf>
    <xf numFmtId="0" fontId="9" fillId="0" borderId="6" xfId="0" applyFont="1" applyBorder="1" applyAlignment="1">
      <alignment vertical="center" wrapText="1"/>
    </xf>
    <xf numFmtId="0" fontId="9" fillId="0" borderId="1" xfId="0" applyFont="1" applyFill="1" applyBorder="1" applyAlignment="1">
      <alignment vertical="center" wrapText="1"/>
    </xf>
    <xf numFmtId="49" fontId="9" fillId="0" borderId="6" xfId="0" applyNumberFormat="1" applyFont="1" applyBorder="1" applyAlignment="1">
      <alignment horizontal="center" vertical="center"/>
    </xf>
    <xf numFmtId="0" fontId="5" fillId="3" borderId="6" xfId="0" applyFont="1" applyFill="1" applyBorder="1" applyAlignment="1">
      <alignment vertical="center" wrapText="1"/>
    </xf>
    <xf numFmtId="49" fontId="9" fillId="0" borderId="1"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9" fillId="0" borderId="6" xfId="0" applyFont="1" applyFill="1" applyBorder="1" applyAlignment="1">
      <alignmen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Fill="1" applyBorder="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8" fillId="5" borderId="0" xfId="0" applyFont="1" applyFill="1" applyBorder="1" applyAlignment="1">
      <alignment horizontal="left" vertical="center" wrapText="1"/>
    </xf>
    <xf numFmtId="0" fontId="0" fillId="2" borderId="0" xfId="0"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top" wrapText="1"/>
    </xf>
    <xf numFmtId="0" fontId="0" fillId="0" borderId="0" xfId="0" applyBorder="1" applyAlignment="1">
      <alignment horizontal="left" vertical="center" wrapText="1"/>
    </xf>
    <xf numFmtId="0" fontId="5" fillId="3" borderId="0" xfId="0" applyFont="1" applyFill="1" applyBorder="1" applyAlignment="1">
      <alignment horizontal="left" vertical="center" wrapText="1"/>
    </xf>
    <xf numFmtId="0" fontId="5" fillId="0" borderId="1" xfId="0" applyFont="1" applyFill="1" applyBorder="1" applyAlignment="1">
      <alignment vertical="center" wrapText="1"/>
    </xf>
    <xf numFmtId="0" fontId="9" fillId="0" borderId="14" xfId="0" applyFont="1" applyFill="1" applyBorder="1" applyAlignment="1">
      <alignment vertical="center" wrapText="1"/>
    </xf>
    <xf numFmtId="49" fontId="9" fillId="0" borderId="1" xfId="0" applyNumberFormat="1" applyFont="1" applyFill="1" applyBorder="1" applyAlignment="1">
      <alignment horizontal="center" vertical="center"/>
    </xf>
    <xf numFmtId="0" fontId="5" fillId="0" borderId="1" xfId="0" applyFont="1" applyFill="1" applyBorder="1" applyAlignment="1">
      <alignment vertical="center"/>
    </xf>
    <xf numFmtId="49" fontId="9" fillId="0" borderId="6" xfId="0" applyNumberFormat="1" applyFont="1" applyFill="1" applyBorder="1" applyAlignment="1">
      <alignment horizontal="center" vertical="center"/>
    </xf>
    <xf numFmtId="0" fontId="9" fillId="0" borderId="0" xfId="0" applyFont="1" applyBorder="1" applyAlignment="1">
      <alignment horizontal="center" vertical="top"/>
    </xf>
    <xf numFmtId="0" fontId="6" fillId="0" borderId="0" xfId="0" applyFont="1" applyBorder="1" applyAlignment="1">
      <alignment horizontal="center" vertical="center" shrinkToFit="1"/>
    </xf>
    <xf numFmtId="0" fontId="13"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left" vertical="center" wrapText="1"/>
    </xf>
    <xf numFmtId="0" fontId="14" fillId="0" borderId="21" xfId="0" applyFont="1" applyBorder="1" applyAlignment="1">
      <alignment horizontal="center" vertical="center" wrapText="1"/>
    </xf>
    <xf numFmtId="0" fontId="15" fillId="0" borderId="22" xfId="0" applyFont="1" applyBorder="1" applyAlignment="1">
      <alignment vertical="center" wrapText="1"/>
    </xf>
    <xf numFmtId="176" fontId="15" fillId="0" borderId="14" xfId="0" applyNumberFormat="1" applyFont="1" applyBorder="1" applyAlignment="1">
      <alignment vertical="center" wrapText="1"/>
    </xf>
    <xf numFmtId="0" fontId="16" fillId="0" borderId="0" xfId="0" applyFont="1" applyAlignment="1">
      <alignment vertical="center" wrapText="1"/>
    </xf>
    <xf numFmtId="0" fontId="14" fillId="0" borderId="23" xfId="0" applyFont="1" applyBorder="1" applyAlignment="1">
      <alignment horizontal="center" vertical="center" wrapText="1"/>
    </xf>
    <xf numFmtId="0" fontId="15" fillId="0" borderId="24" xfId="0" applyFont="1" applyBorder="1" applyAlignment="1">
      <alignment vertical="center" wrapText="1"/>
    </xf>
    <xf numFmtId="176" fontId="15" fillId="0" borderId="25" xfId="0" applyNumberFormat="1" applyFont="1" applyBorder="1" applyAlignment="1">
      <alignment horizontal="center" vertical="center" wrapText="1"/>
    </xf>
    <xf numFmtId="0" fontId="14" fillId="0" borderId="18" xfId="0" applyFont="1" applyBorder="1" applyAlignment="1">
      <alignment horizontal="center" vertical="center" wrapText="1"/>
    </xf>
    <xf numFmtId="0" fontId="15" fillId="0" borderId="20" xfId="0" applyFont="1" applyBorder="1" applyAlignment="1">
      <alignment vertical="center" wrapText="1"/>
    </xf>
    <xf numFmtId="176" fontId="15" fillId="0" borderId="1" xfId="0" applyNumberFormat="1" applyFont="1" applyBorder="1" applyAlignment="1">
      <alignment vertical="center" wrapText="1"/>
    </xf>
    <xf numFmtId="0" fontId="14" fillId="0" borderId="26" xfId="0" applyFont="1" applyBorder="1" applyAlignment="1">
      <alignment horizontal="center" vertical="center" wrapText="1"/>
    </xf>
    <xf numFmtId="0" fontId="15" fillId="0" borderId="27" xfId="0" applyFont="1" applyBorder="1" applyAlignment="1">
      <alignment vertical="center" wrapText="1"/>
    </xf>
    <xf numFmtId="0" fontId="13" fillId="0" borderId="0" xfId="0" applyFont="1" applyFill="1" applyBorder="1" applyAlignment="1">
      <alignment horizontal="left" vertical="center" wrapText="1"/>
    </xf>
    <xf numFmtId="0" fontId="16" fillId="0" borderId="0" xfId="0" applyFont="1" applyBorder="1" applyAlignment="1">
      <alignment vertical="center" wrapText="1"/>
    </xf>
    <xf numFmtId="0" fontId="17" fillId="0" borderId="0" xfId="0" applyFont="1" applyBorder="1" applyAlignment="1">
      <alignment horizontal="left" vertical="center" wrapText="1"/>
    </xf>
    <xf numFmtId="0" fontId="13" fillId="0" borderId="0" xfId="0" applyFont="1" applyBorder="1" applyAlignment="1">
      <alignment vertical="center" wrapText="1"/>
    </xf>
    <xf numFmtId="0" fontId="18" fillId="5" borderId="0" xfId="0" applyFont="1" applyFill="1" applyBorder="1" applyAlignment="1">
      <alignment horizontal="left" vertical="center" wrapText="1"/>
    </xf>
    <xf numFmtId="0" fontId="19" fillId="0" borderId="0" xfId="0" applyFont="1" applyBorder="1" applyAlignment="1">
      <alignment vertical="center" wrapText="1"/>
    </xf>
    <xf numFmtId="0" fontId="17" fillId="2" borderId="0" xfId="0" applyFont="1" applyFill="1" applyBorder="1" applyAlignment="1">
      <alignment horizontal="center" vertical="center" wrapText="1"/>
    </xf>
    <xf numFmtId="0" fontId="17" fillId="3" borderId="0" xfId="0" applyFont="1" applyFill="1" applyBorder="1" applyAlignment="1">
      <alignment vertical="center" wrapText="1"/>
    </xf>
    <xf numFmtId="0" fontId="17" fillId="3" borderId="0" xfId="0" applyFont="1" applyFill="1" applyAlignment="1">
      <alignment vertical="top" wrapText="1"/>
    </xf>
    <xf numFmtId="0" fontId="13" fillId="0" borderId="0" xfId="0" applyFont="1" applyBorder="1" applyAlignment="1">
      <alignment horizontal="left" vertical="center" wrapText="1"/>
    </xf>
    <xf numFmtId="0" fontId="13" fillId="4" borderId="0" xfId="0" applyFont="1" applyFill="1" applyBorder="1" applyAlignment="1">
      <alignment horizontal="left" vertical="center" wrapText="1"/>
    </xf>
    <xf numFmtId="0" fontId="13" fillId="0" borderId="0" xfId="0" applyFont="1" applyBorder="1" applyAlignment="1">
      <alignment vertical="top" wrapText="1"/>
    </xf>
    <xf numFmtId="0" fontId="17" fillId="0" borderId="0" xfId="0" applyFont="1" applyBorder="1" applyAlignment="1">
      <alignment vertical="center" wrapText="1"/>
    </xf>
    <xf numFmtId="0" fontId="17" fillId="0" borderId="0" xfId="0" applyFont="1" applyAlignment="1">
      <alignment vertical="top" wrapText="1"/>
    </xf>
    <xf numFmtId="0" fontId="13" fillId="3" borderId="0" xfId="0" applyFont="1" applyFill="1" applyBorder="1" applyAlignment="1">
      <alignment horizontal="left" vertical="center" wrapText="1"/>
    </xf>
    <xf numFmtId="0" fontId="13" fillId="3" borderId="0" xfId="0" applyFont="1" applyFill="1" applyAlignment="1">
      <alignment vertical="top" wrapText="1"/>
    </xf>
    <xf numFmtId="0" fontId="20" fillId="4" borderId="0" xfId="0" applyFont="1" applyFill="1" applyBorder="1" applyAlignment="1">
      <alignment horizontal="left" vertical="center" wrapText="1"/>
    </xf>
    <xf numFmtId="0" fontId="13" fillId="0" borderId="0" xfId="0" applyFont="1" applyBorder="1" applyAlignment="1">
      <alignment horizontal="left" vertical="center" wrapText="1"/>
    </xf>
    <xf numFmtId="0" fontId="21" fillId="0" borderId="0" xfId="0" applyFont="1" applyAlignment="1">
      <alignment horizontal="center" vertical="center" wrapText="1"/>
    </xf>
    <xf numFmtId="0" fontId="5" fillId="6" borderId="31" xfId="0" applyFont="1" applyFill="1" applyBorder="1" applyAlignment="1" applyProtection="1">
      <alignment horizontal="left" vertical="center" wrapTex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31" xfId="0" applyFont="1" applyFill="1" applyBorder="1" applyAlignment="1" applyProtection="1">
      <alignment vertical="top" wrapText="1"/>
      <protection locked="0"/>
    </xf>
    <xf numFmtId="0" fontId="6" fillId="6" borderId="31" xfId="0" applyFont="1" applyFill="1" applyBorder="1" applyAlignment="1" applyProtection="1">
      <alignment horizontal="left" vertical="center" wrapText="1"/>
      <protection locked="0"/>
    </xf>
    <xf numFmtId="0" fontId="22" fillId="6" borderId="1" xfId="0" applyFont="1" applyFill="1" applyBorder="1" applyAlignment="1" applyProtection="1">
      <alignment horizontal="center" vertical="center" shrinkToFit="1"/>
      <protection locked="0"/>
    </xf>
    <xf numFmtId="0" fontId="22" fillId="6" borderId="6" xfId="0" applyFont="1" applyFill="1" applyBorder="1" applyAlignment="1" applyProtection="1">
      <alignment horizontal="center" vertical="center" shrinkToFit="1"/>
      <protection locked="0"/>
    </xf>
    <xf numFmtId="0" fontId="22" fillId="6" borderId="13" xfId="0" applyFont="1" applyFill="1" applyBorder="1" applyAlignment="1" applyProtection="1">
      <alignment horizontal="center" vertical="center" shrinkToFit="1"/>
      <protection locked="0"/>
    </xf>
    <xf numFmtId="0" fontId="0" fillId="7" borderId="30" xfId="0" applyFill="1" applyBorder="1" applyAlignment="1">
      <alignment horizontal="center" vertical="center" wrapText="1"/>
    </xf>
    <xf numFmtId="0" fontId="5" fillId="7" borderId="4" xfId="0" applyFont="1" applyFill="1" applyBorder="1" applyAlignment="1">
      <alignment horizontal="left" vertical="top" wrapText="1"/>
    </xf>
    <xf numFmtId="0" fontId="5" fillId="7" borderId="15"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2" xfId="0" applyFont="1" applyFill="1" applyBorder="1" applyAlignment="1">
      <alignment horizontal="left" vertical="top" wrapText="1"/>
    </xf>
    <xf numFmtId="0" fontId="5" fillId="7" borderId="11" xfId="0" applyFont="1" applyFill="1" applyBorder="1" applyAlignment="1">
      <alignment horizontal="left" vertical="top" wrapText="1"/>
    </xf>
    <xf numFmtId="0" fontId="5" fillId="7" borderId="17" xfId="0" applyFont="1" applyFill="1" applyBorder="1" applyAlignment="1">
      <alignment horizontal="left" vertical="top" wrapText="1"/>
    </xf>
    <xf numFmtId="0" fontId="5" fillId="7" borderId="16" xfId="0" applyFont="1" applyFill="1" applyBorder="1" applyAlignment="1">
      <alignment horizontal="left" vertical="top" wrapText="1"/>
    </xf>
    <xf numFmtId="0" fontId="23" fillId="7" borderId="3" xfId="0" applyFont="1" applyFill="1" applyBorder="1" applyAlignment="1">
      <alignment horizontal="center" vertical="center" shrinkToFit="1"/>
    </xf>
    <xf numFmtId="0" fontId="5" fillId="7" borderId="4" xfId="0" applyFont="1" applyFill="1" applyBorder="1" applyAlignment="1">
      <alignment horizontal="left" vertical="top" wrapText="1"/>
    </xf>
    <xf numFmtId="0" fontId="5" fillId="7" borderId="12" xfId="0" applyFont="1" applyFill="1" applyBorder="1" applyAlignment="1">
      <alignment horizontal="left" vertical="top" wrapText="1"/>
    </xf>
    <xf numFmtId="0" fontId="13" fillId="0" borderId="0" xfId="0" applyFont="1" applyBorder="1" applyAlignment="1">
      <alignment horizontal="left" vertical="center" wrapText="1"/>
    </xf>
    <xf numFmtId="0" fontId="13" fillId="0" borderId="0" xfId="0" applyFont="1" applyBorder="1" applyAlignment="1">
      <alignment horizontal="left" vertical="center" wrapText="1"/>
    </xf>
    <xf numFmtId="0" fontId="5" fillId="7" borderId="4" xfId="0" applyFont="1" applyFill="1" applyBorder="1" applyAlignment="1">
      <alignment horizontal="left" vertical="top" wrapText="1"/>
    </xf>
    <xf numFmtId="176" fontId="15" fillId="0" borderId="25" xfId="0" applyNumberFormat="1" applyFont="1" applyBorder="1" applyAlignment="1">
      <alignment vertical="center" wrapText="1"/>
    </xf>
    <xf numFmtId="177" fontId="15" fillId="0" borderId="25" xfId="0" applyNumberFormat="1" applyFont="1" applyBorder="1" applyAlignment="1">
      <alignment vertical="center" wrapText="1"/>
    </xf>
    <xf numFmtId="0" fontId="13" fillId="0" borderId="0" xfId="0" applyFont="1" applyAlignment="1">
      <alignment horizontal="left" vertical="center" wrapText="1"/>
    </xf>
    <xf numFmtId="0" fontId="11" fillId="0" borderId="0" xfId="0" applyFont="1" applyAlignment="1">
      <alignment horizontal="left" vertical="center" wrapText="1"/>
    </xf>
    <xf numFmtId="0" fontId="5" fillId="7" borderId="4"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2" xfId="0" applyFont="1" applyFill="1" applyBorder="1" applyAlignment="1">
      <alignment horizontal="left" vertical="top" wrapText="1"/>
    </xf>
    <xf numFmtId="0" fontId="5" fillId="7" borderId="11" xfId="0" applyFont="1" applyFill="1" applyBorder="1" applyAlignment="1">
      <alignment horizontal="left" vertical="top" wrapText="1"/>
    </xf>
    <xf numFmtId="0" fontId="5" fillId="7" borderId="5" xfId="0" applyFont="1" applyFill="1" applyBorder="1" applyAlignment="1">
      <alignment horizontal="left" vertical="top"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30" xfId="0" applyFont="1" applyFill="1" applyBorder="1" applyAlignment="1">
      <alignment horizontal="left" vertical="center" wrapText="1"/>
    </xf>
    <xf numFmtId="0" fontId="5" fillId="7" borderId="4" xfId="0" applyFont="1" applyFill="1" applyBorder="1" applyAlignment="1">
      <alignment horizontal="left" vertical="top"/>
    </xf>
    <xf numFmtId="0" fontId="26" fillId="7" borderId="21" xfId="0" applyFont="1" applyFill="1" applyBorder="1" applyAlignment="1">
      <alignment horizontal="left" vertical="center" wrapText="1" indent="2"/>
    </xf>
    <xf numFmtId="0" fontId="26" fillId="7" borderId="34" xfId="0" applyFont="1" applyFill="1" applyBorder="1" applyAlignment="1">
      <alignment horizontal="left" vertical="center" wrapText="1" indent="2"/>
    </xf>
    <xf numFmtId="0" fontId="26" fillId="7" borderId="35" xfId="0" applyFont="1" applyFill="1" applyBorder="1" applyAlignment="1">
      <alignment horizontal="left" vertical="center" wrapText="1" indent="2"/>
    </xf>
    <xf numFmtId="0" fontId="26" fillId="7" borderId="36" xfId="0" applyFont="1" applyFill="1" applyBorder="1" applyAlignment="1">
      <alignment horizontal="left" vertical="center" wrapText="1" indent="2"/>
    </xf>
    <xf numFmtId="0" fontId="26" fillId="7" borderId="0" xfId="0" applyFont="1" applyFill="1" applyBorder="1" applyAlignment="1">
      <alignment horizontal="left" vertical="center" wrapText="1" indent="2"/>
    </xf>
    <xf numFmtId="0" fontId="26" fillId="7" borderId="37" xfId="0" applyFont="1" applyFill="1" applyBorder="1" applyAlignment="1">
      <alignment horizontal="left" vertical="center" wrapText="1" indent="2"/>
    </xf>
    <xf numFmtId="0" fontId="26" fillId="7" borderId="19" xfId="0" applyFont="1" applyFill="1" applyBorder="1" applyAlignment="1">
      <alignment horizontal="left" vertical="center" wrapText="1" indent="2"/>
    </xf>
    <xf numFmtId="0" fontId="26" fillId="7" borderId="38" xfId="0" applyFont="1" applyFill="1" applyBorder="1" applyAlignment="1">
      <alignment horizontal="left" vertical="center" wrapText="1" indent="2"/>
    </xf>
    <xf numFmtId="0" fontId="26" fillId="7" borderId="39" xfId="0" applyFont="1" applyFill="1" applyBorder="1" applyAlignment="1">
      <alignment horizontal="left" vertical="center" wrapText="1" indent="2"/>
    </xf>
    <xf numFmtId="0" fontId="23" fillId="7" borderId="40" xfId="0" applyFont="1" applyFill="1" applyBorder="1" applyAlignment="1">
      <alignment horizontal="center" vertical="center" wrapText="1"/>
    </xf>
    <xf numFmtId="0" fontId="23" fillId="7" borderId="41" xfId="0" applyFont="1" applyFill="1" applyBorder="1" applyAlignment="1">
      <alignment horizontal="center" vertical="center" wrapText="1"/>
    </xf>
    <xf numFmtId="0" fontId="23" fillId="7" borderId="42" xfId="0" applyFont="1" applyFill="1" applyBorder="1" applyAlignment="1">
      <alignment horizontal="center" vertical="center" wrapText="1"/>
    </xf>
    <xf numFmtId="0" fontId="5" fillId="7" borderId="9" xfId="0" applyFont="1" applyFill="1" applyBorder="1" applyAlignment="1">
      <alignment horizontal="left" vertical="top" wrapText="1"/>
    </xf>
    <xf numFmtId="0" fontId="13" fillId="0" borderId="23" xfId="0" applyFont="1" applyFill="1" applyBorder="1" applyAlignment="1">
      <alignment horizontal="center" vertical="center" wrapText="1"/>
    </xf>
    <xf numFmtId="0" fontId="13" fillId="0" borderId="28" xfId="0" applyFont="1" applyFill="1" applyBorder="1" applyAlignment="1">
      <alignment horizontal="center" vertical="center" wrapText="1"/>
    </xf>
    <xf numFmtId="176" fontId="15" fillId="0" borderId="1" xfId="0" applyNumberFormat="1" applyFont="1" applyBorder="1" applyAlignment="1">
      <alignment vertical="center" wrapText="1"/>
    </xf>
    <xf numFmtId="176" fontId="15" fillId="0" borderId="14" xfId="0" applyNumberFormat="1" applyFont="1" applyBorder="1" applyAlignment="1">
      <alignment vertical="center" wrapText="1"/>
    </xf>
    <xf numFmtId="0" fontId="13" fillId="0" borderId="0" xfId="0" applyFont="1" applyBorder="1" applyAlignment="1">
      <alignment horizontal="left" vertical="center" wrapText="1"/>
    </xf>
    <xf numFmtId="0" fontId="0" fillId="7" borderId="4" xfId="0" applyFill="1" applyBorder="1" applyAlignment="1">
      <alignment horizontal="left" vertical="top"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29" xfId="0" applyFont="1" applyFill="1" applyBorder="1" applyAlignment="1">
      <alignment horizontal="left" vertical="center" wrapText="1"/>
    </xf>
  </cellXfs>
  <cellStyles count="1">
    <cellStyle name="標準" xfId="0" builtinId="0"/>
  </cellStyles>
  <dxfs count="2">
    <dxf>
      <font>
        <color rgb="FFFF0000"/>
      </font>
    </dxf>
    <dxf>
      <font>
        <b/>
        <i val="0"/>
        <color rgb="FFFF0000"/>
      </font>
    </dxf>
  </dxfs>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459441</xdr:colOff>
      <xdr:row>11</xdr:row>
      <xdr:rowOff>268942</xdr:rowOff>
    </xdr:from>
    <xdr:to>
      <xdr:col>9</xdr:col>
      <xdr:colOff>773206</xdr:colOff>
      <xdr:row>15</xdr:row>
      <xdr:rowOff>22412</xdr:rowOff>
    </xdr:to>
    <xdr:sp macro="" textlink="">
      <xdr:nvSpPr>
        <xdr:cNvPr id="2" name="テキスト ボックス 1">
          <a:extLst>
            <a:ext uri="{FF2B5EF4-FFF2-40B4-BE49-F238E27FC236}">
              <a16:creationId xmlns:a16="http://schemas.microsoft.com/office/drawing/2014/main" id="{516959CA-66F1-450B-9F11-258183EB2212}"/>
            </a:ext>
          </a:extLst>
        </xdr:cNvPr>
        <xdr:cNvSpPr txBox="1"/>
      </xdr:nvSpPr>
      <xdr:spPr>
        <a:xfrm>
          <a:off x="11250706" y="3182471"/>
          <a:ext cx="2734235" cy="1703294"/>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注意！！</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列Ｇ～Ｋ</a:t>
          </a:r>
          <a:r>
            <a:rPr kumimoji="1" lang="ja-JP" altLang="en-US" sz="1400" b="1">
              <a:latin typeface="HG丸ｺﾞｼｯｸM-PRO" panose="020F0600000000000000" pitchFamily="50" charset="-128"/>
              <a:ea typeface="HG丸ｺﾞｼｯｸM-PRO" panose="020F0600000000000000" pitchFamily="50" charset="-128"/>
            </a:rPr>
            <a:t>は採点の確認エリアなので、</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列のグループ化</a:t>
          </a:r>
          <a:r>
            <a:rPr kumimoji="1" lang="ja-JP" altLang="en-US" sz="1400" b="1">
              <a:latin typeface="HG丸ｺﾞｼｯｸM-PRO" panose="020F0600000000000000" pitchFamily="50" charset="-128"/>
              <a:ea typeface="HG丸ｺﾞｼｯｸM-PRO" panose="020F0600000000000000" pitchFamily="50" charset="-128"/>
            </a:rPr>
            <a:t>により表示できないようにした上で、</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シートを保護</a:t>
          </a:r>
          <a:r>
            <a:rPr kumimoji="1" lang="ja-JP" altLang="en-US" sz="1400" b="1">
              <a:latin typeface="HG丸ｺﾞｼｯｸM-PRO" panose="020F0600000000000000" pitchFamily="50" charset="-128"/>
              <a:ea typeface="HG丸ｺﾞｼｯｸM-PRO" panose="020F0600000000000000" pitchFamily="50" charset="-128"/>
            </a:rPr>
            <a:t>（いつものパスワード）したものを提供すること！！！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247"/>
  <sheetViews>
    <sheetView tabSelected="1" view="pageBreakPreview" zoomScale="85" zoomScaleNormal="70" zoomScaleSheetLayoutView="85" workbookViewId="0">
      <selection activeCell="D13" sqref="D13"/>
    </sheetView>
  </sheetViews>
  <sheetFormatPr defaultRowHeight="41.25" customHeight="1" outlineLevelCol="1" x14ac:dyDescent="0.15"/>
  <cols>
    <col min="1" max="1" width="14.625" style="7" customWidth="1"/>
    <col min="2" max="2" width="6.5" style="12" customWidth="1"/>
    <col min="3" max="3" width="79.875" style="3" customWidth="1"/>
    <col min="4" max="4" width="10.125" style="4" customWidth="1"/>
    <col min="5" max="5" width="22" style="7" customWidth="1"/>
    <col min="6" max="6" width="8.5" style="29" customWidth="1"/>
    <col min="7" max="7" width="10.625" style="49" hidden="1" customWidth="1" outlineLevel="1"/>
    <col min="8" max="8" width="10.625" style="47" hidden="1" customWidth="1" outlineLevel="1"/>
    <col min="9" max="10" width="10.625" style="48" hidden="1" customWidth="1" outlineLevel="1"/>
    <col min="11" max="11" width="9" style="3" hidden="1" customWidth="1" outlineLevel="1"/>
    <col min="12" max="12" width="9" style="3" collapsed="1"/>
    <col min="13" max="252" width="9" style="3"/>
    <col min="253" max="253" width="19.625" style="3" bestFit="1" customWidth="1"/>
    <col min="254" max="254" width="5.125" style="3" bestFit="1" customWidth="1"/>
    <col min="255" max="255" width="83.125" style="3" customWidth="1"/>
    <col min="256" max="257" width="10.125" style="3" customWidth="1"/>
    <col min="258" max="258" width="22" style="3" customWidth="1"/>
    <col min="259" max="508" width="9" style="3"/>
    <col min="509" max="509" width="19.625" style="3" bestFit="1" customWidth="1"/>
    <col min="510" max="510" width="5.125" style="3" bestFit="1" customWidth="1"/>
    <col min="511" max="511" width="83.125" style="3" customWidth="1"/>
    <col min="512" max="513" width="10.125" style="3" customWidth="1"/>
    <col min="514" max="514" width="22" style="3" customWidth="1"/>
    <col min="515" max="764" width="9" style="3"/>
    <col min="765" max="765" width="19.625" style="3" bestFit="1" customWidth="1"/>
    <col min="766" max="766" width="5.125" style="3" bestFit="1" customWidth="1"/>
    <col min="767" max="767" width="83.125" style="3" customWidth="1"/>
    <col min="768" max="769" width="10.125" style="3" customWidth="1"/>
    <col min="770" max="770" width="22" style="3" customWidth="1"/>
    <col min="771" max="1020" width="9" style="3"/>
    <col min="1021" max="1021" width="19.625" style="3" bestFit="1" customWidth="1"/>
    <col min="1022" max="1022" width="5.125" style="3" bestFit="1" customWidth="1"/>
    <col min="1023" max="1023" width="83.125" style="3" customWidth="1"/>
    <col min="1024" max="1025" width="10.125" style="3" customWidth="1"/>
    <col min="1026" max="1026" width="22" style="3" customWidth="1"/>
    <col min="1027" max="1276" width="9" style="3"/>
    <col min="1277" max="1277" width="19.625" style="3" bestFit="1" customWidth="1"/>
    <col min="1278" max="1278" width="5.125" style="3" bestFit="1" customWidth="1"/>
    <col min="1279" max="1279" width="83.125" style="3" customWidth="1"/>
    <col min="1280" max="1281" width="10.125" style="3" customWidth="1"/>
    <col min="1282" max="1282" width="22" style="3" customWidth="1"/>
    <col min="1283" max="1532" width="9" style="3"/>
    <col min="1533" max="1533" width="19.625" style="3" bestFit="1" customWidth="1"/>
    <col min="1534" max="1534" width="5.125" style="3" bestFit="1" customWidth="1"/>
    <col min="1535" max="1535" width="83.125" style="3" customWidth="1"/>
    <col min="1536" max="1537" width="10.125" style="3" customWidth="1"/>
    <col min="1538" max="1538" width="22" style="3" customWidth="1"/>
    <col min="1539" max="1788" width="9" style="3"/>
    <col min="1789" max="1789" width="19.625" style="3" bestFit="1" customWidth="1"/>
    <col min="1790" max="1790" width="5.125" style="3" bestFit="1" customWidth="1"/>
    <col min="1791" max="1791" width="83.125" style="3" customWidth="1"/>
    <col min="1792" max="1793" width="10.125" style="3" customWidth="1"/>
    <col min="1794" max="1794" width="22" style="3" customWidth="1"/>
    <col min="1795" max="2044" width="9" style="3"/>
    <col min="2045" max="2045" width="19.625" style="3" bestFit="1" customWidth="1"/>
    <col min="2046" max="2046" width="5.125" style="3" bestFit="1" customWidth="1"/>
    <col min="2047" max="2047" width="83.125" style="3" customWidth="1"/>
    <col min="2048" max="2049" width="10.125" style="3" customWidth="1"/>
    <col min="2050" max="2050" width="22" style="3" customWidth="1"/>
    <col min="2051" max="2300" width="9" style="3"/>
    <col min="2301" max="2301" width="19.625" style="3" bestFit="1" customWidth="1"/>
    <col min="2302" max="2302" width="5.125" style="3" bestFit="1" customWidth="1"/>
    <col min="2303" max="2303" width="83.125" style="3" customWidth="1"/>
    <col min="2304" max="2305" width="10.125" style="3" customWidth="1"/>
    <col min="2306" max="2306" width="22" style="3" customWidth="1"/>
    <col min="2307" max="2556" width="9" style="3"/>
    <col min="2557" max="2557" width="19.625" style="3" bestFit="1" customWidth="1"/>
    <col min="2558" max="2558" width="5.125" style="3" bestFit="1" customWidth="1"/>
    <col min="2559" max="2559" width="83.125" style="3" customWidth="1"/>
    <col min="2560" max="2561" width="10.125" style="3" customWidth="1"/>
    <col min="2562" max="2562" width="22" style="3" customWidth="1"/>
    <col min="2563" max="2812" width="9" style="3"/>
    <col min="2813" max="2813" width="19.625" style="3" bestFit="1" customWidth="1"/>
    <col min="2814" max="2814" width="5.125" style="3" bestFit="1" customWidth="1"/>
    <col min="2815" max="2815" width="83.125" style="3" customWidth="1"/>
    <col min="2816" max="2817" width="10.125" style="3" customWidth="1"/>
    <col min="2818" max="2818" width="22" style="3" customWidth="1"/>
    <col min="2819" max="3068" width="9" style="3"/>
    <col min="3069" max="3069" width="19.625" style="3" bestFit="1" customWidth="1"/>
    <col min="3070" max="3070" width="5.125" style="3" bestFit="1" customWidth="1"/>
    <col min="3071" max="3071" width="83.125" style="3" customWidth="1"/>
    <col min="3072" max="3073" width="10.125" style="3" customWidth="1"/>
    <col min="3074" max="3074" width="22" style="3" customWidth="1"/>
    <col min="3075" max="3324" width="9" style="3"/>
    <col min="3325" max="3325" width="19.625" style="3" bestFit="1" customWidth="1"/>
    <col min="3326" max="3326" width="5.125" style="3" bestFit="1" customWidth="1"/>
    <col min="3327" max="3327" width="83.125" style="3" customWidth="1"/>
    <col min="3328" max="3329" width="10.125" style="3" customWidth="1"/>
    <col min="3330" max="3330" width="22" style="3" customWidth="1"/>
    <col min="3331" max="3580" width="9" style="3"/>
    <col min="3581" max="3581" width="19.625" style="3" bestFit="1" customWidth="1"/>
    <col min="3582" max="3582" width="5.125" style="3" bestFit="1" customWidth="1"/>
    <col min="3583" max="3583" width="83.125" style="3" customWidth="1"/>
    <col min="3584" max="3585" width="10.125" style="3" customWidth="1"/>
    <col min="3586" max="3586" width="22" style="3" customWidth="1"/>
    <col min="3587" max="3836" width="9" style="3"/>
    <col min="3837" max="3837" width="19.625" style="3" bestFit="1" customWidth="1"/>
    <col min="3838" max="3838" width="5.125" style="3" bestFit="1" customWidth="1"/>
    <col min="3839" max="3839" width="83.125" style="3" customWidth="1"/>
    <col min="3840" max="3841" width="10.125" style="3" customWidth="1"/>
    <col min="3842" max="3842" width="22" style="3" customWidth="1"/>
    <col min="3843" max="4092" width="9" style="3"/>
    <col min="4093" max="4093" width="19.625" style="3" bestFit="1" customWidth="1"/>
    <col min="4094" max="4094" width="5.125" style="3" bestFit="1" customWidth="1"/>
    <col min="4095" max="4095" width="83.125" style="3" customWidth="1"/>
    <col min="4096" max="4097" width="10.125" style="3" customWidth="1"/>
    <col min="4098" max="4098" width="22" style="3" customWidth="1"/>
    <col min="4099" max="4348" width="9" style="3"/>
    <col min="4349" max="4349" width="19.625" style="3" bestFit="1" customWidth="1"/>
    <col min="4350" max="4350" width="5.125" style="3" bestFit="1" customWidth="1"/>
    <col min="4351" max="4351" width="83.125" style="3" customWidth="1"/>
    <col min="4352" max="4353" width="10.125" style="3" customWidth="1"/>
    <col min="4354" max="4354" width="22" style="3" customWidth="1"/>
    <col min="4355" max="4604" width="9" style="3"/>
    <col min="4605" max="4605" width="19.625" style="3" bestFit="1" customWidth="1"/>
    <col min="4606" max="4606" width="5.125" style="3" bestFit="1" customWidth="1"/>
    <col min="4607" max="4607" width="83.125" style="3" customWidth="1"/>
    <col min="4608" max="4609" width="10.125" style="3" customWidth="1"/>
    <col min="4610" max="4610" width="22" style="3" customWidth="1"/>
    <col min="4611" max="4860" width="9" style="3"/>
    <col min="4861" max="4861" width="19.625" style="3" bestFit="1" customWidth="1"/>
    <col min="4862" max="4862" width="5.125" style="3" bestFit="1" customWidth="1"/>
    <col min="4863" max="4863" width="83.125" style="3" customWidth="1"/>
    <col min="4864" max="4865" width="10.125" style="3" customWidth="1"/>
    <col min="4866" max="4866" width="22" style="3" customWidth="1"/>
    <col min="4867" max="5116" width="9" style="3"/>
    <col min="5117" max="5117" width="19.625" style="3" bestFit="1" customWidth="1"/>
    <col min="5118" max="5118" width="5.125" style="3" bestFit="1" customWidth="1"/>
    <col min="5119" max="5119" width="83.125" style="3" customWidth="1"/>
    <col min="5120" max="5121" width="10.125" style="3" customWidth="1"/>
    <col min="5122" max="5122" width="22" style="3" customWidth="1"/>
    <col min="5123" max="5372" width="9" style="3"/>
    <col min="5373" max="5373" width="19.625" style="3" bestFit="1" customWidth="1"/>
    <col min="5374" max="5374" width="5.125" style="3" bestFit="1" customWidth="1"/>
    <col min="5375" max="5375" width="83.125" style="3" customWidth="1"/>
    <col min="5376" max="5377" width="10.125" style="3" customWidth="1"/>
    <col min="5378" max="5378" width="22" style="3" customWidth="1"/>
    <col min="5379" max="5628" width="9" style="3"/>
    <col min="5629" max="5629" width="19.625" style="3" bestFit="1" customWidth="1"/>
    <col min="5630" max="5630" width="5.125" style="3" bestFit="1" customWidth="1"/>
    <col min="5631" max="5631" width="83.125" style="3" customWidth="1"/>
    <col min="5632" max="5633" width="10.125" style="3" customWidth="1"/>
    <col min="5634" max="5634" width="22" style="3" customWidth="1"/>
    <col min="5635" max="5884" width="9" style="3"/>
    <col min="5885" max="5885" width="19.625" style="3" bestFit="1" customWidth="1"/>
    <col min="5886" max="5886" width="5.125" style="3" bestFit="1" customWidth="1"/>
    <col min="5887" max="5887" width="83.125" style="3" customWidth="1"/>
    <col min="5888" max="5889" width="10.125" style="3" customWidth="1"/>
    <col min="5890" max="5890" width="22" style="3" customWidth="1"/>
    <col min="5891" max="6140" width="9" style="3"/>
    <col min="6141" max="6141" width="19.625" style="3" bestFit="1" customWidth="1"/>
    <col min="6142" max="6142" width="5.125" style="3" bestFit="1" customWidth="1"/>
    <col min="6143" max="6143" width="83.125" style="3" customWidth="1"/>
    <col min="6144" max="6145" width="10.125" style="3" customWidth="1"/>
    <col min="6146" max="6146" width="22" style="3" customWidth="1"/>
    <col min="6147" max="6396" width="9" style="3"/>
    <col min="6397" max="6397" width="19.625" style="3" bestFit="1" customWidth="1"/>
    <col min="6398" max="6398" width="5.125" style="3" bestFit="1" customWidth="1"/>
    <col min="6399" max="6399" width="83.125" style="3" customWidth="1"/>
    <col min="6400" max="6401" width="10.125" style="3" customWidth="1"/>
    <col min="6402" max="6402" width="22" style="3" customWidth="1"/>
    <col min="6403" max="6652" width="9" style="3"/>
    <col min="6653" max="6653" width="19.625" style="3" bestFit="1" customWidth="1"/>
    <col min="6654" max="6654" width="5.125" style="3" bestFit="1" customWidth="1"/>
    <col min="6655" max="6655" width="83.125" style="3" customWidth="1"/>
    <col min="6656" max="6657" width="10.125" style="3" customWidth="1"/>
    <col min="6658" max="6658" width="22" style="3" customWidth="1"/>
    <col min="6659" max="6908" width="9" style="3"/>
    <col min="6909" max="6909" width="19.625" style="3" bestFit="1" customWidth="1"/>
    <col min="6910" max="6910" width="5.125" style="3" bestFit="1" customWidth="1"/>
    <col min="6911" max="6911" width="83.125" style="3" customWidth="1"/>
    <col min="6912" max="6913" width="10.125" style="3" customWidth="1"/>
    <col min="6914" max="6914" width="22" style="3" customWidth="1"/>
    <col min="6915" max="7164" width="9" style="3"/>
    <col min="7165" max="7165" width="19.625" style="3" bestFit="1" customWidth="1"/>
    <col min="7166" max="7166" width="5.125" style="3" bestFit="1" customWidth="1"/>
    <col min="7167" max="7167" width="83.125" style="3" customWidth="1"/>
    <col min="7168" max="7169" width="10.125" style="3" customWidth="1"/>
    <col min="7170" max="7170" width="22" style="3" customWidth="1"/>
    <col min="7171" max="7420" width="9" style="3"/>
    <col min="7421" max="7421" width="19.625" style="3" bestFit="1" customWidth="1"/>
    <col min="7422" max="7422" width="5.125" style="3" bestFit="1" customWidth="1"/>
    <col min="7423" max="7423" width="83.125" style="3" customWidth="1"/>
    <col min="7424" max="7425" width="10.125" style="3" customWidth="1"/>
    <col min="7426" max="7426" width="22" style="3" customWidth="1"/>
    <col min="7427" max="7676" width="9" style="3"/>
    <col min="7677" max="7677" width="19.625" style="3" bestFit="1" customWidth="1"/>
    <col min="7678" max="7678" width="5.125" style="3" bestFit="1" customWidth="1"/>
    <col min="7679" max="7679" width="83.125" style="3" customWidth="1"/>
    <col min="7680" max="7681" width="10.125" style="3" customWidth="1"/>
    <col min="7682" max="7682" width="22" style="3" customWidth="1"/>
    <col min="7683" max="7932" width="9" style="3"/>
    <col min="7933" max="7933" width="19.625" style="3" bestFit="1" customWidth="1"/>
    <col min="7934" max="7934" width="5.125" style="3" bestFit="1" customWidth="1"/>
    <col min="7935" max="7935" width="83.125" style="3" customWidth="1"/>
    <col min="7936" max="7937" width="10.125" style="3" customWidth="1"/>
    <col min="7938" max="7938" width="22" style="3" customWidth="1"/>
    <col min="7939" max="8188" width="9" style="3"/>
    <col min="8189" max="8189" width="19.625" style="3" bestFit="1" customWidth="1"/>
    <col min="8190" max="8190" width="5.125" style="3" bestFit="1" customWidth="1"/>
    <col min="8191" max="8191" width="83.125" style="3" customWidth="1"/>
    <col min="8192" max="8193" width="10.125" style="3" customWidth="1"/>
    <col min="8194" max="8194" width="22" style="3" customWidth="1"/>
    <col min="8195" max="8444" width="9" style="3"/>
    <col min="8445" max="8445" width="19.625" style="3" bestFit="1" customWidth="1"/>
    <col min="8446" max="8446" width="5.125" style="3" bestFit="1" customWidth="1"/>
    <col min="8447" max="8447" width="83.125" style="3" customWidth="1"/>
    <col min="8448" max="8449" width="10.125" style="3" customWidth="1"/>
    <col min="8450" max="8450" width="22" style="3" customWidth="1"/>
    <col min="8451" max="8700" width="9" style="3"/>
    <col min="8701" max="8701" width="19.625" style="3" bestFit="1" customWidth="1"/>
    <col min="8702" max="8702" width="5.125" style="3" bestFit="1" customWidth="1"/>
    <col min="8703" max="8703" width="83.125" style="3" customWidth="1"/>
    <col min="8704" max="8705" width="10.125" style="3" customWidth="1"/>
    <col min="8706" max="8706" width="22" style="3" customWidth="1"/>
    <col min="8707" max="8956" width="9" style="3"/>
    <col min="8957" max="8957" width="19.625" style="3" bestFit="1" customWidth="1"/>
    <col min="8958" max="8958" width="5.125" style="3" bestFit="1" customWidth="1"/>
    <col min="8959" max="8959" width="83.125" style="3" customWidth="1"/>
    <col min="8960" max="8961" width="10.125" style="3" customWidth="1"/>
    <col min="8962" max="8962" width="22" style="3" customWidth="1"/>
    <col min="8963" max="9212" width="9" style="3"/>
    <col min="9213" max="9213" width="19.625" style="3" bestFit="1" customWidth="1"/>
    <col min="9214" max="9214" width="5.125" style="3" bestFit="1" customWidth="1"/>
    <col min="9215" max="9215" width="83.125" style="3" customWidth="1"/>
    <col min="9216" max="9217" width="10.125" style="3" customWidth="1"/>
    <col min="9218" max="9218" width="22" style="3" customWidth="1"/>
    <col min="9219" max="9468" width="9" style="3"/>
    <col min="9469" max="9469" width="19.625" style="3" bestFit="1" customWidth="1"/>
    <col min="9470" max="9470" width="5.125" style="3" bestFit="1" customWidth="1"/>
    <col min="9471" max="9471" width="83.125" style="3" customWidth="1"/>
    <col min="9472" max="9473" width="10.125" style="3" customWidth="1"/>
    <col min="9474" max="9474" width="22" style="3" customWidth="1"/>
    <col min="9475" max="9724" width="9" style="3"/>
    <col min="9725" max="9725" width="19.625" style="3" bestFit="1" customWidth="1"/>
    <col min="9726" max="9726" width="5.125" style="3" bestFit="1" customWidth="1"/>
    <col min="9727" max="9727" width="83.125" style="3" customWidth="1"/>
    <col min="9728" max="9729" width="10.125" style="3" customWidth="1"/>
    <col min="9730" max="9730" width="22" style="3" customWidth="1"/>
    <col min="9731" max="9980" width="9" style="3"/>
    <col min="9981" max="9981" width="19.625" style="3" bestFit="1" customWidth="1"/>
    <col min="9982" max="9982" width="5.125" style="3" bestFit="1" customWidth="1"/>
    <col min="9983" max="9983" width="83.125" style="3" customWidth="1"/>
    <col min="9984" max="9985" width="10.125" style="3" customWidth="1"/>
    <col min="9986" max="9986" width="22" style="3" customWidth="1"/>
    <col min="9987" max="10236" width="9" style="3"/>
    <col min="10237" max="10237" width="19.625" style="3" bestFit="1" customWidth="1"/>
    <col min="10238" max="10238" width="5.125" style="3" bestFit="1" customWidth="1"/>
    <col min="10239" max="10239" width="83.125" style="3" customWidth="1"/>
    <col min="10240" max="10241" width="10.125" style="3" customWidth="1"/>
    <col min="10242" max="10242" width="22" style="3" customWidth="1"/>
    <col min="10243" max="10492" width="9" style="3"/>
    <col min="10493" max="10493" width="19.625" style="3" bestFit="1" customWidth="1"/>
    <col min="10494" max="10494" width="5.125" style="3" bestFit="1" customWidth="1"/>
    <col min="10495" max="10495" width="83.125" style="3" customWidth="1"/>
    <col min="10496" max="10497" width="10.125" style="3" customWidth="1"/>
    <col min="10498" max="10498" width="22" style="3" customWidth="1"/>
    <col min="10499" max="10748" width="9" style="3"/>
    <col min="10749" max="10749" width="19.625" style="3" bestFit="1" customWidth="1"/>
    <col min="10750" max="10750" width="5.125" style="3" bestFit="1" customWidth="1"/>
    <col min="10751" max="10751" width="83.125" style="3" customWidth="1"/>
    <col min="10752" max="10753" width="10.125" style="3" customWidth="1"/>
    <col min="10754" max="10754" width="22" style="3" customWidth="1"/>
    <col min="10755" max="11004" width="9" style="3"/>
    <col min="11005" max="11005" width="19.625" style="3" bestFit="1" customWidth="1"/>
    <col min="11006" max="11006" width="5.125" style="3" bestFit="1" customWidth="1"/>
    <col min="11007" max="11007" width="83.125" style="3" customWidth="1"/>
    <col min="11008" max="11009" width="10.125" style="3" customWidth="1"/>
    <col min="11010" max="11010" width="22" style="3" customWidth="1"/>
    <col min="11011" max="11260" width="9" style="3"/>
    <col min="11261" max="11261" width="19.625" style="3" bestFit="1" customWidth="1"/>
    <col min="11262" max="11262" width="5.125" style="3" bestFit="1" customWidth="1"/>
    <col min="11263" max="11263" width="83.125" style="3" customWidth="1"/>
    <col min="11264" max="11265" width="10.125" style="3" customWidth="1"/>
    <col min="11266" max="11266" width="22" style="3" customWidth="1"/>
    <col min="11267" max="11516" width="9" style="3"/>
    <col min="11517" max="11517" width="19.625" style="3" bestFit="1" customWidth="1"/>
    <col min="11518" max="11518" width="5.125" style="3" bestFit="1" customWidth="1"/>
    <col min="11519" max="11519" width="83.125" style="3" customWidth="1"/>
    <col min="11520" max="11521" width="10.125" style="3" customWidth="1"/>
    <col min="11522" max="11522" width="22" style="3" customWidth="1"/>
    <col min="11523" max="11772" width="9" style="3"/>
    <col min="11773" max="11773" width="19.625" style="3" bestFit="1" customWidth="1"/>
    <col min="11774" max="11774" width="5.125" style="3" bestFit="1" customWidth="1"/>
    <col min="11775" max="11775" width="83.125" style="3" customWidth="1"/>
    <col min="11776" max="11777" width="10.125" style="3" customWidth="1"/>
    <col min="11778" max="11778" width="22" style="3" customWidth="1"/>
    <col min="11779" max="12028" width="9" style="3"/>
    <col min="12029" max="12029" width="19.625" style="3" bestFit="1" customWidth="1"/>
    <col min="12030" max="12030" width="5.125" style="3" bestFit="1" customWidth="1"/>
    <col min="12031" max="12031" width="83.125" style="3" customWidth="1"/>
    <col min="12032" max="12033" width="10.125" style="3" customWidth="1"/>
    <col min="12034" max="12034" width="22" style="3" customWidth="1"/>
    <col min="12035" max="12284" width="9" style="3"/>
    <col min="12285" max="12285" width="19.625" style="3" bestFit="1" customWidth="1"/>
    <col min="12286" max="12286" width="5.125" style="3" bestFit="1" customWidth="1"/>
    <col min="12287" max="12287" width="83.125" style="3" customWidth="1"/>
    <col min="12288" max="12289" width="10.125" style="3" customWidth="1"/>
    <col min="12290" max="12290" width="22" style="3" customWidth="1"/>
    <col min="12291" max="12540" width="9" style="3"/>
    <col min="12541" max="12541" width="19.625" style="3" bestFit="1" customWidth="1"/>
    <col min="12542" max="12542" width="5.125" style="3" bestFit="1" customWidth="1"/>
    <col min="12543" max="12543" width="83.125" style="3" customWidth="1"/>
    <col min="12544" max="12545" width="10.125" style="3" customWidth="1"/>
    <col min="12546" max="12546" width="22" style="3" customWidth="1"/>
    <col min="12547" max="12796" width="9" style="3"/>
    <col min="12797" max="12797" width="19.625" style="3" bestFit="1" customWidth="1"/>
    <col min="12798" max="12798" width="5.125" style="3" bestFit="1" customWidth="1"/>
    <col min="12799" max="12799" width="83.125" style="3" customWidth="1"/>
    <col min="12800" max="12801" width="10.125" style="3" customWidth="1"/>
    <col min="12802" max="12802" width="22" style="3" customWidth="1"/>
    <col min="12803" max="13052" width="9" style="3"/>
    <col min="13053" max="13053" width="19.625" style="3" bestFit="1" customWidth="1"/>
    <col min="13054" max="13054" width="5.125" style="3" bestFit="1" customWidth="1"/>
    <col min="13055" max="13055" width="83.125" style="3" customWidth="1"/>
    <col min="13056" max="13057" width="10.125" style="3" customWidth="1"/>
    <col min="13058" max="13058" width="22" style="3" customWidth="1"/>
    <col min="13059" max="13308" width="9" style="3"/>
    <col min="13309" max="13309" width="19.625" style="3" bestFit="1" customWidth="1"/>
    <col min="13310" max="13310" width="5.125" style="3" bestFit="1" customWidth="1"/>
    <col min="13311" max="13311" width="83.125" style="3" customWidth="1"/>
    <col min="13312" max="13313" width="10.125" style="3" customWidth="1"/>
    <col min="13314" max="13314" width="22" style="3" customWidth="1"/>
    <col min="13315" max="13564" width="9" style="3"/>
    <col min="13565" max="13565" width="19.625" style="3" bestFit="1" customWidth="1"/>
    <col min="13566" max="13566" width="5.125" style="3" bestFit="1" customWidth="1"/>
    <col min="13567" max="13567" width="83.125" style="3" customWidth="1"/>
    <col min="13568" max="13569" width="10.125" style="3" customWidth="1"/>
    <col min="13570" max="13570" width="22" style="3" customWidth="1"/>
    <col min="13571" max="13820" width="9" style="3"/>
    <col min="13821" max="13821" width="19.625" style="3" bestFit="1" customWidth="1"/>
    <col min="13822" max="13822" width="5.125" style="3" bestFit="1" customWidth="1"/>
    <col min="13823" max="13823" width="83.125" style="3" customWidth="1"/>
    <col min="13824" max="13825" width="10.125" style="3" customWidth="1"/>
    <col min="13826" max="13826" width="22" style="3" customWidth="1"/>
    <col min="13827" max="14076" width="9" style="3"/>
    <col min="14077" max="14077" width="19.625" style="3" bestFit="1" customWidth="1"/>
    <col min="14078" max="14078" width="5.125" style="3" bestFit="1" customWidth="1"/>
    <col min="14079" max="14079" width="83.125" style="3" customWidth="1"/>
    <col min="14080" max="14081" width="10.125" style="3" customWidth="1"/>
    <col min="14082" max="14082" width="22" style="3" customWidth="1"/>
    <col min="14083" max="14332" width="9" style="3"/>
    <col min="14333" max="14333" width="19.625" style="3" bestFit="1" customWidth="1"/>
    <col min="14334" max="14334" width="5.125" style="3" bestFit="1" customWidth="1"/>
    <col min="14335" max="14335" width="83.125" style="3" customWidth="1"/>
    <col min="14336" max="14337" width="10.125" style="3" customWidth="1"/>
    <col min="14338" max="14338" width="22" style="3" customWidth="1"/>
    <col min="14339" max="14588" width="9" style="3"/>
    <col min="14589" max="14589" width="19.625" style="3" bestFit="1" customWidth="1"/>
    <col min="14590" max="14590" width="5.125" style="3" bestFit="1" customWidth="1"/>
    <col min="14591" max="14591" width="83.125" style="3" customWidth="1"/>
    <col min="14592" max="14593" width="10.125" style="3" customWidth="1"/>
    <col min="14594" max="14594" width="22" style="3" customWidth="1"/>
    <col min="14595" max="14844" width="9" style="3"/>
    <col min="14845" max="14845" width="19.625" style="3" bestFit="1" customWidth="1"/>
    <col min="14846" max="14846" width="5.125" style="3" bestFit="1" customWidth="1"/>
    <col min="14847" max="14847" width="83.125" style="3" customWidth="1"/>
    <col min="14848" max="14849" width="10.125" style="3" customWidth="1"/>
    <col min="14850" max="14850" width="22" style="3" customWidth="1"/>
    <col min="14851" max="15100" width="9" style="3"/>
    <col min="15101" max="15101" width="19.625" style="3" bestFit="1" customWidth="1"/>
    <col min="15102" max="15102" width="5.125" style="3" bestFit="1" customWidth="1"/>
    <col min="15103" max="15103" width="83.125" style="3" customWidth="1"/>
    <col min="15104" max="15105" width="10.125" style="3" customWidth="1"/>
    <col min="15106" max="15106" width="22" style="3" customWidth="1"/>
    <col min="15107" max="15356" width="9" style="3"/>
    <col min="15357" max="15357" width="19.625" style="3" bestFit="1" customWidth="1"/>
    <col min="15358" max="15358" width="5.125" style="3" bestFit="1" customWidth="1"/>
    <col min="15359" max="15359" width="83.125" style="3" customWidth="1"/>
    <col min="15360" max="15361" width="10.125" style="3" customWidth="1"/>
    <col min="15362" max="15362" width="22" style="3" customWidth="1"/>
    <col min="15363" max="15612" width="9" style="3"/>
    <col min="15613" max="15613" width="19.625" style="3" bestFit="1" customWidth="1"/>
    <col min="15614" max="15614" width="5.125" style="3" bestFit="1" customWidth="1"/>
    <col min="15615" max="15615" width="83.125" style="3" customWidth="1"/>
    <col min="15616" max="15617" width="10.125" style="3" customWidth="1"/>
    <col min="15618" max="15618" width="22" style="3" customWidth="1"/>
    <col min="15619" max="15868" width="9" style="3"/>
    <col min="15869" max="15869" width="19.625" style="3" bestFit="1" customWidth="1"/>
    <col min="15870" max="15870" width="5.125" style="3" bestFit="1" customWidth="1"/>
    <col min="15871" max="15871" width="83.125" style="3" customWidth="1"/>
    <col min="15872" max="15873" width="10.125" style="3" customWidth="1"/>
    <col min="15874" max="15874" width="22" style="3" customWidth="1"/>
    <col min="15875" max="16124" width="9" style="3"/>
    <col min="16125" max="16125" width="19.625" style="3" bestFit="1" customWidth="1"/>
    <col min="16126" max="16126" width="5.125" style="3" bestFit="1" customWidth="1"/>
    <col min="16127" max="16127" width="83.125" style="3" customWidth="1"/>
    <col min="16128" max="16129" width="10.125" style="3" customWidth="1"/>
    <col min="16130" max="16130" width="22" style="3" customWidth="1"/>
    <col min="16131" max="16384" width="9" style="3"/>
  </cols>
  <sheetData>
    <row r="1" spans="1:12" ht="41.25" customHeight="1" x14ac:dyDescent="0.15">
      <c r="A1" s="32" t="s">
        <v>395</v>
      </c>
      <c r="B1" s="30"/>
      <c r="C1" s="106" t="s">
        <v>394</v>
      </c>
      <c r="D1" s="106"/>
      <c r="E1" s="106"/>
      <c r="F1" s="33"/>
      <c r="G1" s="105" t="s">
        <v>452</v>
      </c>
      <c r="H1" s="105"/>
      <c r="I1" s="105"/>
      <c r="J1" s="105"/>
      <c r="K1" s="105"/>
    </row>
    <row r="2" spans="1:12" ht="18" customHeight="1" x14ac:dyDescent="0.15">
      <c r="A2" s="29"/>
      <c r="E2" s="29"/>
      <c r="H2" s="80" t="str">
        <f>IF(H3=SUM(H4:H6),"ＯＫ！","間違い！！")</f>
        <v>間違い！！</v>
      </c>
    </row>
    <row r="3" spans="1:12" s="1" customFormat="1" ht="18" customHeight="1" thickBot="1" x14ac:dyDescent="0.2">
      <c r="A3" s="116" t="s">
        <v>453</v>
      </c>
      <c r="B3" s="117"/>
      <c r="C3" s="117"/>
      <c r="D3" s="117"/>
      <c r="E3" s="118"/>
      <c r="F3" s="3"/>
      <c r="G3" s="50" t="s">
        <v>401</v>
      </c>
      <c r="H3" s="51">
        <f>SUM(H11:H240)</f>
        <v>207</v>
      </c>
      <c r="I3" s="52">
        <v>150</v>
      </c>
      <c r="K3" s="3"/>
      <c r="L3" s="53"/>
    </row>
    <row r="4" spans="1:12" s="1" customFormat="1" ht="18" customHeight="1" thickTop="1" x14ac:dyDescent="0.15">
      <c r="A4" s="119"/>
      <c r="B4" s="120"/>
      <c r="C4" s="120"/>
      <c r="D4" s="120"/>
      <c r="E4" s="121"/>
      <c r="G4" s="54" t="s">
        <v>384</v>
      </c>
      <c r="H4" s="55">
        <f>COUNTIF(D:D,G4)</f>
        <v>0</v>
      </c>
      <c r="I4" s="56" t="s">
        <v>400</v>
      </c>
      <c r="J4" s="53"/>
    </row>
    <row r="5" spans="1:12" s="1" customFormat="1" ht="18" customHeight="1" x14ac:dyDescent="0.15">
      <c r="A5" s="119"/>
      <c r="B5" s="120"/>
      <c r="C5" s="120"/>
      <c r="D5" s="120"/>
      <c r="E5" s="121"/>
      <c r="G5" s="57" t="s">
        <v>385</v>
      </c>
      <c r="H5" s="58">
        <f>COUNTIF(D:D,G5)</f>
        <v>0</v>
      </c>
      <c r="I5" s="59">
        <f>H5*-0.5</f>
        <v>0</v>
      </c>
      <c r="J5" s="131">
        <f>SUM(I5:I6)</f>
        <v>0</v>
      </c>
    </row>
    <row r="6" spans="1:12" s="1" customFormat="1" ht="18" customHeight="1" thickBot="1" x14ac:dyDescent="0.2">
      <c r="A6" s="119"/>
      <c r="B6" s="120"/>
      <c r="C6" s="120"/>
      <c r="D6" s="120"/>
      <c r="E6" s="121"/>
      <c r="G6" s="60" t="s">
        <v>386</v>
      </c>
      <c r="H6" s="61">
        <f>COUNTIF(D:D,G6)</f>
        <v>0</v>
      </c>
      <c r="I6" s="52">
        <f>H6*-1</f>
        <v>0</v>
      </c>
      <c r="J6" s="132"/>
    </row>
    <row r="7" spans="1:12" s="1" customFormat="1" ht="18" customHeight="1" thickTop="1" x14ac:dyDescent="0.15">
      <c r="A7" s="119"/>
      <c r="B7" s="120"/>
      <c r="C7" s="120"/>
      <c r="D7" s="120"/>
      <c r="E7" s="121"/>
      <c r="F7" s="31"/>
      <c r="G7" s="129" t="s">
        <v>402</v>
      </c>
      <c r="H7" s="130"/>
      <c r="I7" s="103">
        <f>I3+I5+I6</f>
        <v>150</v>
      </c>
      <c r="J7" s="104">
        <f>I7/I3</f>
        <v>1</v>
      </c>
    </row>
    <row r="8" spans="1:12" s="1" customFormat="1" ht="18" customHeight="1" x14ac:dyDescent="0.15">
      <c r="A8" s="119"/>
      <c r="B8" s="120"/>
      <c r="C8" s="120"/>
      <c r="D8" s="120"/>
      <c r="E8" s="121"/>
      <c r="F8" s="31"/>
      <c r="G8" s="62"/>
      <c r="H8" s="53"/>
      <c r="I8" s="53"/>
      <c r="J8" s="53"/>
    </row>
    <row r="9" spans="1:12" s="1" customFormat="1" ht="18" customHeight="1" x14ac:dyDescent="0.15">
      <c r="A9" s="122"/>
      <c r="B9" s="123"/>
      <c r="C9" s="123"/>
      <c r="D9" s="123"/>
      <c r="E9" s="124"/>
      <c r="F9" s="31"/>
      <c r="G9" s="62"/>
      <c r="H9" s="63"/>
      <c r="I9" s="53"/>
      <c r="J9" s="53"/>
    </row>
    <row r="10" spans="1:12" ht="18.600000000000001" customHeight="1" thickBot="1" x14ac:dyDescent="0.2">
      <c r="A10" s="2"/>
      <c r="B10" s="13"/>
      <c r="D10" s="16"/>
      <c r="E10" s="5"/>
      <c r="F10" s="38"/>
      <c r="G10" s="64"/>
      <c r="H10" s="65"/>
    </row>
    <row r="11" spans="1:12" ht="29.25" customHeight="1" thickBot="1" x14ac:dyDescent="0.2">
      <c r="A11" s="135" t="s">
        <v>303</v>
      </c>
      <c r="B11" s="136"/>
      <c r="C11" s="136"/>
      <c r="D11" s="136"/>
      <c r="E11" s="137"/>
      <c r="F11" s="34"/>
      <c r="G11" s="66"/>
      <c r="H11" s="67">
        <f>COUNTA(B12:B38)</f>
        <v>25</v>
      </c>
    </row>
    <row r="12" spans="1:12" s="8" customFormat="1" ht="24.95" customHeight="1" x14ac:dyDescent="0.15">
      <c r="A12" s="125" t="s">
        <v>404</v>
      </c>
      <c r="B12" s="126"/>
      <c r="C12" s="127"/>
      <c r="D12" s="97" t="s">
        <v>34</v>
      </c>
      <c r="E12" s="89" t="s">
        <v>0</v>
      </c>
      <c r="F12" s="35"/>
      <c r="G12" s="68"/>
      <c r="H12" s="69"/>
      <c r="I12" s="70"/>
      <c r="J12" s="70"/>
    </row>
    <row r="13" spans="1:12" ht="50.1" customHeight="1" x14ac:dyDescent="0.15">
      <c r="A13" s="107" t="s">
        <v>33</v>
      </c>
      <c r="B13" s="26" t="s">
        <v>1</v>
      </c>
      <c r="C13" s="23" t="s">
        <v>396</v>
      </c>
      <c r="D13" s="86"/>
      <c r="E13" s="81"/>
      <c r="F13" s="36"/>
      <c r="G13" s="71"/>
      <c r="H13" s="72"/>
    </row>
    <row r="14" spans="1:12" ht="39.950000000000003" customHeight="1" x14ac:dyDescent="0.15">
      <c r="A14" s="107"/>
      <c r="B14" s="26" t="s">
        <v>302</v>
      </c>
      <c r="C14" s="23" t="s">
        <v>293</v>
      </c>
      <c r="D14" s="86"/>
      <c r="E14" s="81"/>
      <c r="F14" s="36"/>
      <c r="G14" s="71"/>
      <c r="H14" s="65"/>
    </row>
    <row r="15" spans="1:12" ht="39.950000000000003" customHeight="1" x14ac:dyDescent="0.15">
      <c r="A15" s="107"/>
      <c r="B15" s="26" t="s">
        <v>2</v>
      </c>
      <c r="C15" s="23" t="s">
        <v>285</v>
      </c>
      <c r="D15" s="86"/>
      <c r="E15" s="81"/>
      <c r="F15" s="36"/>
      <c r="G15" s="71"/>
      <c r="H15" s="65"/>
    </row>
    <row r="16" spans="1:12" ht="39.950000000000003" customHeight="1" x14ac:dyDescent="0.15">
      <c r="A16" s="107"/>
      <c r="B16" s="26" t="s">
        <v>3</v>
      </c>
      <c r="C16" s="40" t="s">
        <v>454</v>
      </c>
      <c r="D16" s="86"/>
      <c r="E16" s="81"/>
      <c r="F16" s="36"/>
      <c r="G16" s="71"/>
      <c r="H16" s="65"/>
    </row>
    <row r="17" spans="1:8" ht="39.950000000000003" customHeight="1" x14ac:dyDescent="0.15">
      <c r="A17" s="107"/>
      <c r="B17" s="26" t="s">
        <v>4</v>
      </c>
      <c r="C17" s="23" t="s">
        <v>178</v>
      </c>
      <c r="D17" s="86"/>
      <c r="E17" s="81"/>
      <c r="F17" s="36"/>
      <c r="G17" s="71"/>
      <c r="H17" s="65"/>
    </row>
    <row r="18" spans="1:8" ht="50.1" customHeight="1" x14ac:dyDescent="0.15">
      <c r="A18" s="107"/>
      <c r="B18" s="26" t="s">
        <v>146</v>
      </c>
      <c r="C18" s="23" t="s">
        <v>455</v>
      </c>
      <c r="D18" s="86"/>
      <c r="E18" s="81"/>
      <c r="F18" s="36"/>
      <c r="G18" s="71"/>
      <c r="H18" s="71"/>
    </row>
    <row r="19" spans="1:8" ht="39.950000000000003" customHeight="1" x14ac:dyDescent="0.15">
      <c r="A19" s="107"/>
      <c r="B19" s="26" t="s">
        <v>65</v>
      </c>
      <c r="C19" s="23" t="s">
        <v>181</v>
      </c>
      <c r="D19" s="86"/>
      <c r="E19" s="81"/>
      <c r="F19" s="36"/>
      <c r="G19" s="71"/>
      <c r="H19" s="67"/>
    </row>
    <row r="20" spans="1:8" ht="50.1" customHeight="1" x14ac:dyDescent="0.15">
      <c r="A20" s="107"/>
      <c r="B20" s="26" t="s">
        <v>66</v>
      </c>
      <c r="C20" s="23" t="s">
        <v>456</v>
      </c>
      <c r="D20" s="86"/>
      <c r="E20" s="81"/>
      <c r="F20" s="36"/>
      <c r="G20" s="71"/>
      <c r="H20" s="67"/>
    </row>
    <row r="21" spans="1:8" ht="39.950000000000003" customHeight="1" x14ac:dyDescent="0.15">
      <c r="A21" s="107"/>
      <c r="B21" s="26" t="s">
        <v>67</v>
      </c>
      <c r="C21" s="23" t="s">
        <v>35</v>
      </c>
      <c r="D21" s="86"/>
      <c r="E21" s="81"/>
      <c r="F21" s="36"/>
      <c r="G21" s="71"/>
      <c r="H21" s="67"/>
    </row>
    <row r="22" spans="1:8" ht="80.099999999999994" customHeight="1" x14ac:dyDescent="0.15">
      <c r="A22" s="107"/>
      <c r="B22" s="26" t="s">
        <v>428</v>
      </c>
      <c r="C22" s="23" t="s">
        <v>457</v>
      </c>
      <c r="D22" s="86"/>
      <c r="E22" s="81"/>
      <c r="F22" s="36"/>
      <c r="G22" s="71"/>
      <c r="H22" s="67"/>
    </row>
    <row r="23" spans="1:8" ht="39.950000000000003" customHeight="1" x14ac:dyDescent="0.15">
      <c r="A23" s="107"/>
      <c r="B23" s="26" t="s">
        <v>429</v>
      </c>
      <c r="C23" s="23" t="s">
        <v>406</v>
      </c>
      <c r="D23" s="86"/>
      <c r="E23" s="81"/>
      <c r="F23" s="36"/>
      <c r="G23" s="100"/>
      <c r="H23" s="67"/>
    </row>
    <row r="24" spans="1:8" ht="39.950000000000003" customHeight="1" x14ac:dyDescent="0.15">
      <c r="A24" s="107"/>
      <c r="B24" s="26" t="s">
        <v>145</v>
      </c>
      <c r="C24" s="23" t="s">
        <v>458</v>
      </c>
      <c r="D24" s="86"/>
      <c r="E24" s="81"/>
      <c r="F24" s="36"/>
      <c r="G24" s="100"/>
      <c r="H24" s="67"/>
    </row>
    <row r="25" spans="1:8" ht="39.950000000000003" customHeight="1" x14ac:dyDescent="0.15">
      <c r="A25" s="107"/>
      <c r="B25" s="26" t="s">
        <v>148</v>
      </c>
      <c r="C25" s="23" t="s">
        <v>425</v>
      </c>
      <c r="D25" s="86"/>
      <c r="E25" s="81"/>
      <c r="F25" s="36"/>
      <c r="G25" s="71"/>
      <c r="H25" s="67"/>
    </row>
    <row r="26" spans="1:8" ht="39.950000000000003" customHeight="1" x14ac:dyDescent="0.15">
      <c r="A26" s="107" t="s">
        <v>147</v>
      </c>
      <c r="B26" s="26" t="s">
        <v>149</v>
      </c>
      <c r="C26" s="23" t="s">
        <v>459</v>
      </c>
      <c r="D26" s="86"/>
      <c r="E26" s="81"/>
      <c r="F26" s="36"/>
      <c r="G26" s="71"/>
      <c r="H26" s="67"/>
    </row>
    <row r="27" spans="1:8" ht="39.950000000000003" customHeight="1" x14ac:dyDescent="0.15">
      <c r="A27" s="107"/>
      <c r="B27" s="26" t="s">
        <v>152</v>
      </c>
      <c r="C27" s="23" t="s">
        <v>416</v>
      </c>
      <c r="D27" s="86"/>
      <c r="E27" s="81"/>
      <c r="F27" s="36"/>
      <c r="G27" s="100"/>
      <c r="H27" s="67"/>
    </row>
    <row r="28" spans="1:8" ht="39.950000000000003" customHeight="1" x14ac:dyDescent="0.15">
      <c r="A28" s="107"/>
      <c r="B28" s="26" t="s">
        <v>153</v>
      </c>
      <c r="C28" s="23" t="s">
        <v>417</v>
      </c>
      <c r="D28" s="86"/>
      <c r="E28" s="81"/>
      <c r="F28" s="36"/>
      <c r="G28" s="100"/>
      <c r="H28" s="67"/>
    </row>
    <row r="29" spans="1:8" ht="39.950000000000003" customHeight="1" x14ac:dyDescent="0.15">
      <c r="A29" s="107"/>
      <c r="B29" s="26" t="s">
        <v>154</v>
      </c>
      <c r="C29" s="23" t="s">
        <v>407</v>
      </c>
      <c r="D29" s="86"/>
      <c r="E29" s="81"/>
      <c r="F29" s="36"/>
      <c r="G29" s="71"/>
      <c r="H29" s="67"/>
    </row>
    <row r="30" spans="1:8" ht="39.950000000000003" customHeight="1" x14ac:dyDescent="0.15">
      <c r="A30" s="107" t="s">
        <v>64</v>
      </c>
      <c r="B30" s="26" t="s">
        <v>155</v>
      </c>
      <c r="C30" s="23" t="s">
        <v>182</v>
      </c>
      <c r="D30" s="86"/>
      <c r="E30" s="81"/>
      <c r="F30" s="36"/>
      <c r="G30" s="71"/>
      <c r="H30" s="67"/>
    </row>
    <row r="31" spans="1:8" ht="39.950000000000003" customHeight="1" x14ac:dyDescent="0.15">
      <c r="A31" s="107"/>
      <c r="B31" s="26" t="s">
        <v>68</v>
      </c>
      <c r="C31" s="23" t="s">
        <v>460</v>
      </c>
      <c r="D31" s="86"/>
      <c r="E31" s="81"/>
      <c r="F31" s="36"/>
      <c r="G31" s="71"/>
      <c r="H31" s="67"/>
    </row>
    <row r="32" spans="1:8" ht="39.950000000000003" customHeight="1" x14ac:dyDescent="0.15">
      <c r="A32" s="107"/>
      <c r="B32" s="26" t="s">
        <v>69</v>
      </c>
      <c r="C32" s="23" t="s">
        <v>183</v>
      </c>
      <c r="D32" s="86"/>
      <c r="E32" s="81"/>
      <c r="F32" s="36"/>
      <c r="G32" s="71"/>
      <c r="H32" s="67"/>
    </row>
    <row r="33" spans="1:10" ht="39.950000000000003" customHeight="1" x14ac:dyDescent="0.15">
      <c r="A33" s="107"/>
      <c r="B33" s="26" t="s">
        <v>70</v>
      </c>
      <c r="C33" s="23" t="s">
        <v>184</v>
      </c>
      <c r="D33" s="86"/>
      <c r="E33" s="81"/>
      <c r="F33" s="36"/>
      <c r="G33" s="71"/>
      <c r="H33" s="67"/>
    </row>
    <row r="34" spans="1:10" ht="39.950000000000003" customHeight="1" x14ac:dyDescent="0.15">
      <c r="A34" s="107"/>
      <c r="B34" s="26" t="s">
        <v>430</v>
      </c>
      <c r="C34" s="23" t="s">
        <v>408</v>
      </c>
      <c r="D34" s="86"/>
      <c r="E34" s="81"/>
      <c r="F34" s="36"/>
      <c r="G34" s="71"/>
      <c r="H34" s="67"/>
    </row>
    <row r="35" spans="1:10" ht="39.950000000000003" customHeight="1" x14ac:dyDescent="0.15">
      <c r="A35" s="107" t="s">
        <v>158</v>
      </c>
      <c r="B35" s="26" t="s">
        <v>431</v>
      </c>
      <c r="C35" s="23" t="s">
        <v>161</v>
      </c>
      <c r="D35" s="86"/>
      <c r="E35" s="81"/>
      <c r="F35" s="36"/>
      <c r="G35" s="71"/>
      <c r="H35" s="67"/>
    </row>
    <row r="36" spans="1:10" ht="39.950000000000003" customHeight="1" x14ac:dyDescent="0.15">
      <c r="A36" s="107"/>
      <c r="B36" s="26" t="s">
        <v>432</v>
      </c>
      <c r="C36" s="23" t="s">
        <v>56</v>
      </c>
      <c r="D36" s="86"/>
      <c r="E36" s="81"/>
      <c r="F36" s="36"/>
      <c r="G36" s="71"/>
      <c r="H36" s="67"/>
    </row>
    <row r="37" spans="1:10" ht="39.950000000000003" customHeight="1" thickBot="1" x14ac:dyDescent="0.2">
      <c r="A37" s="111"/>
      <c r="B37" s="20" t="s">
        <v>433</v>
      </c>
      <c r="C37" s="22" t="s">
        <v>286</v>
      </c>
      <c r="D37" s="87"/>
      <c r="E37" s="82"/>
      <c r="F37" s="36"/>
      <c r="G37" s="71"/>
      <c r="H37" s="67"/>
    </row>
    <row r="38" spans="1:10" s="37" customFormat="1" ht="29.25" customHeight="1" thickBot="1" x14ac:dyDescent="0.2">
      <c r="A38" s="36"/>
      <c r="B38" s="45"/>
      <c r="D38" s="46"/>
      <c r="E38" s="36"/>
      <c r="F38" s="36"/>
      <c r="G38" s="79"/>
      <c r="H38" s="65"/>
      <c r="I38" s="73"/>
      <c r="J38" s="73"/>
    </row>
    <row r="39" spans="1:10" ht="29.25" customHeight="1" thickBot="1" x14ac:dyDescent="0.2">
      <c r="A39" s="112" t="s">
        <v>304</v>
      </c>
      <c r="B39" s="113"/>
      <c r="C39" s="113"/>
      <c r="D39" s="113"/>
      <c r="E39" s="114"/>
      <c r="F39" s="34"/>
      <c r="G39" s="66"/>
      <c r="H39" s="67">
        <f>COUNTA(B40:B103)</f>
        <v>62</v>
      </c>
    </row>
    <row r="40" spans="1:10" s="8" customFormat="1" ht="24.95" customHeight="1" x14ac:dyDescent="0.15">
      <c r="A40" s="125" t="s">
        <v>404</v>
      </c>
      <c r="B40" s="126"/>
      <c r="C40" s="127"/>
      <c r="D40" s="97" t="s">
        <v>34</v>
      </c>
      <c r="E40" s="89" t="s">
        <v>0</v>
      </c>
      <c r="F40" s="35"/>
      <c r="G40" s="68"/>
      <c r="H40" s="69"/>
      <c r="I40" s="70"/>
      <c r="J40" s="70"/>
    </row>
    <row r="41" spans="1:10" ht="39.950000000000003" customHeight="1" x14ac:dyDescent="0.15">
      <c r="A41" s="108" t="s">
        <v>5</v>
      </c>
      <c r="B41" s="26" t="s">
        <v>6</v>
      </c>
      <c r="C41" s="23" t="s">
        <v>409</v>
      </c>
      <c r="D41" s="86"/>
      <c r="E41" s="81"/>
      <c r="F41" s="36"/>
      <c r="G41" s="71"/>
      <c r="H41" s="67"/>
    </row>
    <row r="42" spans="1:10" ht="39.950000000000003" customHeight="1" x14ac:dyDescent="0.15">
      <c r="A42" s="109"/>
      <c r="B42" s="26" t="s">
        <v>7</v>
      </c>
      <c r="C42" s="40" t="s">
        <v>185</v>
      </c>
      <c r="D42" s="86"/>
      <c r="E42" s="81"/>
      <c r="F42" s="36"/>
      <c r="G42" s="71"/>
      <c r="H42" s="67"/>
    </row>
    <row r="43" spans="1:10" ht="39.950000000000003" customHeight="1" x14ac:dyDescent="0.15">
      <c r="A43" s="109"/>
      <c r="B43" s="26" t="s">
        <v>8</v>
      </c>
      <c r="C43" s="40" t="s">
        <v>410</v>
      </c>
      <c r="D43" s="86"/>
      <c r="E43" s="81"/>
      <c r="F43" s="36"/>
      <c r="G43" s="71"/>
      <c r="H43" s="67"/>
    </row>
    <row r="44" spans="1:10" ht="39.950000000000003" customHeight="1" x14ac:dyDescent="0.15">
      <c r="A44" s="109"/>
      <c r="B44" s="26" t="s">
        <v>9</v>
      </c>
      <c r="C44" s="40" t="s">
        <v>11</v>
      </c>
      <c r="D44" s="86"/>
      <c r="E44" s="81"/>
      <c r="F44" s="36"/>
      <c r="G44" s="71"/>
      <c r="H44" s="67"/>
    </row>
    <row r="45" spans="1:10" ht="50.1" customHeight="1" x14ac:dyDescent="0.15">
      <c r="A45" s="109"/>
      <c r="B45" s="26" t="s">
        <v>435</v>
      </c>
      <c r="C45" s="23" t="s">
        <v>294</v>
      </c>
      <c r="D45" s="86"/>
      <c r="E45" s="81"/>
      <c r="F45" s="36"/>
      <c r="G45" s="71"/>
      <c r="H45" s="67"/>
    </row>
    <row r="46" spans="1:10" ht="39.950000000000003" customHeight="1" x14ac:dyDescent="0.15">
      <c r="A46" s="109"/>
      <c r="B46" s="26" t="s">
        <v>10</v>
      </c>
      <c r="C46" s="23" t="s">
        <v>186</v>
      </c>
      <c r="D46" s="86"/>
      <c r="E46" s="81"/>
      <c r="F46" s="36"/>
      <c r="G46" s="71"/>
      <c r="H46" s="67"/>
    </row>
    <row r="47" spans="1:10" ht="39.950000000000003" customHeight="1" x14ac:dyDescent="0.15">
      <c r="A47" s="109"/>
      <c r="B47" s="26" t="s">
        <v>71</v>
      </c>
      <c r="C47" s="23" t="s">
        <v>232</v>
      </c>
      <c r="D47" s="86"/>
      <c r="E47" s="81"/>
      <c r="F47" s="36"/>
      <c r="G47" s="71"/>
      <c r="H47" s="67"/>
    </row>
    <row r="48" spans="1:10" ht="50.1" customHeight="1" x14ac:dyDescent="0.15">
      <c r="A48" s="109"/>
      <c r="B48" s="26" t="s">
        <v>72</v>
      </c>
      <c r="C48" s="23" t="s">
        <v>411</v>
      </c>
      <c r="D48" s="86"/>
      <c r="E48" s="81"/>
      <c r="F48" s="36"/>
      <c r="G48" s="71"/>
      <c r="H48" s="67"/>
    </row>
    <row r="49" spans="1:8" ht="39.950000000000003" customHeight="1" x14ac:dyDescent="0.15">
      <c r="A49" s="109"/>
      <c r="B49" s="26" t="s">
        <v>12</v>
      </c>
      <c r="C49" s="40" t="s">
        <v>412</v>
      </c>
      <c r="D49" s="86"/>
      <c r="E49" s="81"/>
      <c r="F49" s="36"/>
      <c r="G49" s="71"/>
      <c r="H49" s="67"/>
    </row>
    <row r="50" spans="1:8" ht="39.950000000000003" customHeight="1" x14ac:dyDescent="0.15">
      <c r="A50" s="109"/>
      <c r="B50" s="26" t="s">
        <v>13</v>
      </c>
      <c r="C50" s="23" t="s">
        <v>461</v>
      </c>
      <c r="D50" s="86"/>
      <c r="E50" s="81"/>
      <c r="F50" s="36"/>
      <c r="G50" s="71"/>
      <c r="H50" s="67"/>
    </row>
    <row r="51" spans="1:8" ht="39.950000000000003" customHeight="1" x14ac:dyDescent="0.15">
      <c r="A51" s="109"/>
      <c r="B51" s="26" t="s">
        <v>73</v>
      </c>
      <c r="C51" s="40" t="s">
        <v>434</v>
      </c>
      <c r="D51" s="86"/>
      <c r="E51" s="81"/>
      <c r="F51" s="36"/>
      <c r="G51" s="100"/>
      <c r="H51" s="67"/>
    </row>
    <row r="52" spans="1:8" ht="50.1" customHeight="1" x14ac:dyDescent="0.15">
      <c r="A52" s="109"/>
      <c r="B52" s="26" t="s">
        <v>74</v>
      </c>
      <c r="C52" s="23" t="s">
        <v>413</v>
      </c>
      <c r="D52" s="86"/>
      <c r="E52" s="81"/>
      <c r="F52" s="36"/>
      <c r="G52" s="100"/>
      <c r="H52" s="67"/>
    </row>
    <row r="53" spans="1:8" ht="39.950000000000003" customHeight="1" x14ac:dyDescent="0.15">
      <c r="A53" s="109"/>
      <c r="B53" s="26" t="s">
        <v>436</v>
      </c>
      <c r="C53" s="23" t="s">
        <v>171</v>
      </c>
      <c r="D53" s="86"/>
      <c r="E53" s="81"/>
      <c r="F53" s="36"/>
      <c r="G53" s="100"/>
      <c r="H53" s="67"/>
    </row>
    <row r="54" spans="1:8" ht="39.950000000000003" customHeight="1" x14ac:dyDescent="0.15">
      <c r="A54" s="109"/>
      <c r="B54" s="26" t="s">
        <v>14</v>
      </c>
      <c r="C54" s="23" t="s">
        <v>233</v>
      </c>
      <c r="D54" s="86"/>
      <c r="E54" s="81"/>
      <c r="F54" s="36"/>
      <c r="G54" s="71"/>
      <c r="H54" s="67"/>
    </row>
    <row r="55" spans="1:8" ht="39.950000000000003" customHeight="1" x14ac:dyDescent="0.15">
      <c r="A55" s="109"/>
      <c r="B55" s="26" t="s">
        <v>15</v>
      </c>
      <c r="C55" s="23" t="s">
        <v>462</v>
      </c>
      <c r="D55" s="86"/>
      <c r="E55" s="81"/>
      <c r="F55" s="36"/>
      <c r="G55" s="71"/>
      <c r="H55" s="67"/>
    </row>
    <row r="56" spans="1:8" ht="39.950000000000003" customHeight="1" x14ac:dyDescent="0.15">
      <c r="A56" s="109"/>
      <c r="B56" s="26" t="s">
        <v>437</v>
      </c>
      <c r="C56" s="23" t="s">
        <v>234</v>
      </c>
      <c r="D56" s="86"/>
      <c r="E56" s="81"/>
      <c r="F56" s="36"/>
      <c r="G56" s="71"/>
      <c r="H56" s="67"/>
    </row>
    <row r="57" spans="1:8" ht="39.950000000000003" customHeight="1" x14ac:dyDescent="0.15">
      <c r="A57" s="107" t="s">
        <v>36</v>
      </c>
      <c r="B57" s="26" t="s">
        <v>438</v>
      </c>
      <c r="C57" s="40" t="s">
        <v>162</v>
      </c>
      <c r="D57" s="86"/>
      <c r="E57" s="81"/>
      <c r="F57" s="36"/>
      <c r="G57" s="71"/>
      <c r="H57" s="67"/>
    </row>
    <row r="58" spans="1:8" ht="39.950000000000003" customHeight="1" x14ac:dyDescent="0.15">
      <c r="A58" s="107"/>
      <c r="B58" s="26" t="s">
        <v>249</v>
      </c>
      <c r="C58" s="40" t="s">
        <v>195</v>
      </c>
      <c r="D58" s="86"/>
      <c r="E58" s="81"/>
      <c r="F58" s="36"/>
      <c r="G58" s="71"/>
      <c r="H58" s="67"/>
    </row>
    <row r="59" spans="1:8" ht="39.950000000000003" customHeight="1" x14ac:dyDescent="0.15">
      <c r="A59" s="107"/>
      <c r="B59" s="26" t="s">
        <v>250</v>
      </c>
      <c r="C59" s="40" t="s">
        <v>39</v>
      </c>
      <c r="D59" s="86"/>
      <c r="E59" s="81"/>
      <c r="F59" s="36"/>
      <c r="G59" s="71"/>
      <c r="H59" s="67"/>
    </row>
    <row r="60" spans="1:8" ht="39.950000000000003" customHeight="1" x14ac:dyDescent="0.15">
      <c r="A60" s="107"/>
      <c r="B60" s="26" t="s">
        <v>439</v>
      </c>
      <c r="C60" s="23" t="s">
        <v>38</v>
      </c>
      <c r="D60" s="86"/>
      <c r="E60" s="81"/>
      <c r="F60" s="36"/>
      <c r="G60" s="71"/>
      <c r="H60" s="67"/>
    </row>
    <row r="61" spans="1:8" ht="39.950000000000003" customHeight="1" x14ac:dyDescent="0.15">
      <c r="A61" s="107"/>
      <c r="B61" s="26" t="s">
        <v>251</v>
      </c>
      <c r="C61" s="23" t="s">
        <v>172</v>
      </c>
      <c r="D61" s="86"/>
      <c r="E61" s="81"/>
      <c r="F61" s="36"/>
      <c r="G61" s="71"/>
      <c r="H61" s="67"/>
    </row>
    <row r="62" spans="1:8" ht="39.950000000000003" customHeight="1" x14ac:dyDescent="0.15">
      <c r="A62" s="107"/>
      <c r="B62" s="26" t="s">
        <v>252</v>
      </c>
      <c r="C62" s="23" t="s">
        <v>209</v>
      </c>
      <c r="D62" s="86"/>
      <c r="E62" s="81"/>
      <c r="F62" s="36"/>
      <c r="G62" s="71"/>
      <c r="H62" s="67"/>
    </row>
    <row r="63" spans="1:8" ht="39.950000000000003" customHeight="1" x14ac:dyDescent="0.15">
      <c r="A63" s="107"/>
      <c r="B63" s="26" t="s">
        <v>253</v>
      </c>
      <c r="C63" s="23" t="s">
        <v>210</v>
      </c>
      <c r="D63" s="86"/>
      <c r="E63" s="81"/>
      <c r="F63" s="36"/>
      <c r="G63" s="71"/>
      <c r="H63" s="67"/>
    </row>
    <row r="64" spans="1:8" ht="39.950000000000003" customHeight="1" x14ac:dyDescent="0.15">
      <c r="A64" s="107" t="s">
        <v>37</v>
      </c>
      <c r="B64" s="26" t="s">
        <v>254</v>
      </c>
      <c r="C64" s="23" t="s">
        <v>235</v>
      </c>
      <c r="D64" s="86"/>
      <c r="E64" s="81"/>
      <c r="F64" s="36"/>
      <c r="G64" s="71"/>
      <c r="H64" s="67"/>
    </row>
    <row r="65" spans="1:8" ht="39.950000000000003" customHeight="1" x14ac:dyDescent="0.15">
      <c r="A65" s="107"/>
      <c r="B65" s="26" t="s">
        <v>255</v>
      </c>
      <c r="C65" s="23" t="s">
        <v>211</v>
      </c>
      <c r="D65" s="86"/>
      <c r="E65" s="81"/>
      <c r="F65" s="36"/>
      <c r="G65" s="71"/>
      <c r="H65" s="67"/>
    </row>
    <row r="66" spans="1:8" ht="39.950000000000003" customHeight="1" x14ac:dyDescent="0.15">
      <c r="A66" s="107"/>
      <c r="B66" s="26" t="s">
        <v>256</v>
      </c>
      <c r="C66" s="23" t="s">
        <v>212</v>
      </c>
      <c r="D66" s="86"/>
      <c r="E66" s="81"/>
      <c r="F66" s="36"/>
      <c r="G66" s="71"/>
      <c r="H66" s="67"/>
    </row>
    <row r="67" spans="1:8" ht="39.950000000000003" customHeight="1" x14ac:dyDescent="0.15">
      <c r="A67" s="107" t="s">
        <v>16</v>
      </c>
      <c r="B67" s="26" t="s">
        <v>257</v>
      </c>
      <c r="C67" s="23" t="s">
        <v>40</v>
      </c>
      <c r="D67" s="86"/>
      <c r="E67" s="81"/>
      <c r="F67" s="36"/>
      <c r="G67" s="71"/>
      <c r="H67" s="67"/>
    </row>
    <row r="68" spans="1:8" ht="39.950000000000003" customHeight="1" x14ac:dyDescent="0.15">
      <c r="A68" s="107"/>
      <c r="B68" s="26" t="s">
        <v>258</v>
      </c>
      <c r="C68" s="23" t="s">
        <v>173</v>
      </c>
      <c r="D68" s="86"/>
      <c r="E68" s="81"/>
      <c r="F68" s="36"/>
      <c r="G68" s="71"/>
      <c r="H68" s="67"/>
    </row>
    <row r="69" spans="1:8" ht="39.950000000000003" customHeight="1" x14ac:dyDescent="0.15">
      <c r="A69" s="107"/>
      <c r="B69" s="26" t="s">
        <v>259</v>
      </c>
      <c r="C69" s="23" t="s">
        <v>414</v>
      </c>
      <c r="D69" s="86"/>
      <c r="E69" s="81"/>
      <c r="F69" s="36"/>
      <c r="G69" s="71"/>
      <c r="H69" s="67"/>
    </row>
    <row r="70" spans="1:8" ht="39.950000000000003" customHeight="1" x14ac:dyDescent="0.15">
      <c r="A70" s="107"/>
      <c r="B70" s="26" t="s">
        <v>260</v>
      </c>
      <c r="C70" s="23" t="s">
        <v>174</v>
      </c>
      <c r="D70" s="86"/>
      <c r="E70" s="81"/>
      <c r="F70" s="36"/>
      <c r="G70" s="71"/>
      <c r="H70" s="67"/>
    </row>
    <row r="71" spans="1:8" ht="50.1" customHeight="1" x14ac:dyDescent="0.15">
      <c r="A71" s="107"/>
      <c r="B71" s="26" t="s">
        <v>261</v>
      </c>
      <c r="C71" s="23" t="s">
        <v>213</v>
      </c>
      <c r="D71" s="86"/>
      <c r="E71" s="81"/>
      <c r="F71" s="36"/>
      <c r="G71" s="71"/>
      <c r="H71" s="67"/>
    </row>
    <row r="72" spans="1:8" ht="39.950000000000003" customHeight="1" x14ac:dyDescent="0.15">
      <c r="A72" s="107"/>
      <c r="B72" s="26" t="s">
        <v>262</v>
      </c>
      <c r="C72" s="23" t="s">
        <v>463</v>
      </c>
      <c r="D72" s="86"/>
      <c r="E72" s="81"/>
      <c r="F72" s="36"/>
      <c r="G72" s="71"/>
      <c r="H72" s="67"/>
    </row>
    <row r="73" spans="1:8" ht="39.950000000000003" customHeight="1" x14ac:dyDescent="0.15">
      <c r="A73" s="107"/>
      <c r="B73" s="26" t="s">
        <v>263</v>
      </c>
      <c r="C73" s="23" t="s">
        <v>426</v>
      </c>
      <c r="D73" s="86"/>
      <c r="E73" s="81"/>
      <c r="F73" s="36"/>
      <c r="G73" s="71"/>
      <c r="H73" s="67"/>
    </row>
    <row r="74" spans="1:8" ht="39.950000000000003" customHeight="1" x14ac:dyDescent="0.15">
      <c r="A74" s="108" t="s">
        <v>214</v>
      </c>
      <c r="B74" s="26" t="s">
        <v>264</v>
      </c>
      <c r="C74" s="23" t="s">
        <v>220</v>
      </c>
      <c r="D74" s="86"/>
      <c r="E74" s="81"/>
      <c r="F74" s="36"/>
      <c r="G74" s="71"/>
      <c r="H74" s="67"/>
    </row>
    <row r="75" spans="1:8" ht="137.44999999999999" customHeight="1" x14ac:dyDescent="0.15">
      <c r="A75" s="109"/>
      <c r="B75" s="26" t="s">
        <v>265</v>
      </c>
      <c r="C75" s="23" t="s">
        <v>215</v>
      </c>
      <c r="D75" s="86"/>
      <c r="E75" s="81"/>
      <c r="F75" s="36"/>
      <c r="G75" s="71"/>
      <c r="H75" s="67"/>
    </row>
    <row r="76" spans="1:8" ht="50.1" customHeight="1" x14ac:dyDescent="0.15">
      <c r="A76" s="109"/>
      <c r="B76" s="26" t="s">
        <v>266</v>
      </c>
      <c r="C76" s="23" t="s">
        <v>216</v>
      </c>
      <c r="D76" s="86"/>
      <c r="E76" s="81"/>
      <c r="F76" s="36"/>
      <c r="G76" s="71"/>
      <c r="H76" s="67"/>
    </row>
    <row r="77" spans="1:8" ht="39.950000000000003" customHeight="1" x14ac:dyDescent="0.15">
      <c r="A77" s="109"/>
      <c r="B77" s="26" t="s">
        <v>267</v>
      </c>
      <c r="C77" s="23" t="s">
        <v>217</v>
      </c>
      <c r="D77" s="86"/>
      <c r="E77" s="81"/>
      <c r="F77" s="36"/>
      <c r="G77" s="71"/>
      <c r="H77" s="67"/>
    </row>
    <row r="78" spans="1:8" ht="39.950000000000003" customHeight="1" x14ac:dyDescent="0.15">
      <c r="A78" s="109"/>
      <c r="B78" s="26" t="s">
        <v>268</v>
      </c>
      <c r="C78" s="23" t="s">
        <v>17</v>
      </c>
      <c r="D78" s="86"/>
      <c r="E78" s="81"/>
      <c r="F78" s="36"/>
      <c r="G78" s="71"/>
      <c r="H78" s="67"/>
    </row>
    <row r="79" spans="1:8" ht="39.950000000000003" customHeight="1" x14ac:dyDescent="0.15">
      <c r="A79" s="109"/>
      <c r="B79" s="26" t="s">
        <v>269</v>
      </c>
      <c r="C79" s="23" t="s">
        <v>405</v>
      </c>
      <c r="D79" s="86"/>
      <c r="E79" s="81"/>
      <c r="F79" s="36"/>
      <c r="G79" s="71"/>
      <c r="H79" s="67"/>
    </row>
    <row r="80" spans="1:8" ht="39.950000000000003" customHeight="1" x14ac:dyDescent="0.15">
      <c r="A80" s="109"/>
      <c r="B80" s="26" t="s">
        <v>270</v>
      </c>
      <c r="C80" s="41" t="s">
        <v>187</v>
      </c>
      <c r="D80" s="86"/>
      <c r="E80" s="81"/>
      <c r="F80" s="36"/>
      <c r="G80" s="71"/>
      <c r="H80" s="67"/>
    </row>
    <row r="81" spans="1:8" ht="39.950000000000003" customHeight="1" x14ac:dyDescent="0.15">
      <c r="A81" s="90" t="s">
        <v>18</v>
      </c>
      <c r="B81" s="26" t="s">
        <v>271</v>
      </c>
      <c r="C81" s="23" t="s">
        <v>464</v>
      </c>
      <c r="D81" s="88"/>
      <c r="E81" s="83"/>
      <c r="F81" s="36"/>
      <c r="G81" s="71"/>
      <c r="H81" s="67"/>
    </row>
    <row r="82" spans="1:8" ht="39.950000000000003" customHeight="1" x14ac:dyDescent="0.15">
      <c r="A82" s="107" t="s">
        <v>19</v>
      </c>
      <c r="B82" s="26" t="s">
        <v>272</v>
      </c>
      <c r="C82" s="23" t="s">
        <v>236</v>
      </c>
      <c r="D82" s="86"/>
      <c r="E82" s="81"/>
      <c r="F82" s="36"/>
      <c r="G82" s="71"/>
      <c r="H82" s="67"/>
    </row>
    <row r="83" spans="1:8" ht="39.950000000000003" customHeight="1" x14ac:dyDescent="0.15">
      <c r="A83" s="134"/>
      <c r="B83" s="26" t="s">
        <v>273</v>
      </c>
      <c r="C83" s="23" t="s">
        <v>218</v>
      </c>
      <c r="D83" s="86"/>
      <c r="E83" s="81"/>
      <c r="F83" s="36"/>
      <c r="G83" s="71"/>
      <c r="H83" s="67"/>
    </row>
    <row r="84" spans="1:8" ht="39.950000000000003" customHeight="1" x14ac:dyDescent="0.15">
      <c r="A84" s="107" t="s">
        <v>20</v>
      </c>
      <c r="B84" s="26" t="s">
        <v>274</v>
      </c>
      <c r="C84" s="23" t="s">
        <v>62</v>
      </c>
      <c r="D84" s="86"/>
      <c r="E84" s="81"/>
      <c r="F84" s="36"/>
      <c r="G84" s="71"/>
      <c r="H84" s="67"/>
    </row>
    <row r="85" spans="1:8" ht="39.950000000000003" customHeight="1" x14ac:dyDescent="0.15">
      <c r="A85" s="107"/>
      <c r="B85" s="26" t="s">
        <v>275</v>
      </c>
      <c r="C85" s="23" t="s">
        <v>144</v>
      </c>
      <c r="D85" s="86"/>
      <c r="E85" s="81"/>
      <c r="F85" s="36"/>
      <c r="G85" s="71"/>
      <c r="H85" s="67"/>
    </row>
    <row r="86" spans="1:8" ht="39.950000000000003" customHeight="1" x14ac:dyDescent="0.15">
      <c r="A86" s="108" t="s">
        <v>301</v>
      </c>
      <c r="B86" s="26" t="s">
        <v>276</v>
      </c>
      <c r="C86" s="23" t="s">
        <v>465</v>
      </c>
      <c r="D86" s="86"/>
      <c r="E86" s="81"/>
      <c r="F86" s="36"/>
      <c r="G86" s="71"/>
      <c r="H86" s="73"/>
    </row>
    <row r="87" spans="1:8" ht="39.950000000000003" customHeight="1" x14ac:dyDescent="0.15">
      <c r="A87" s="109"/>
      <c r="B87" s="26" t="s">
        <v>277</v>
      </c>
      <c r="C87" s="23" t="s">
        <v>415</v>
      </c>
      <c r="D87" s="86"/>
      <c r="E87" s="81"/>
      <c r="F87" s="36"/>
      <c r="G87" s="100"/>
      <c r="H87" s="73"/>
    </row>
    <row r="88" spans="1:8" ht="39.950000000000003" customHeight="1" x14ac:dyDescent="0.15">
      <c r="A88" s="109"/>
      <c r="B88" s="26" t="s">
        <v>278</v>
      </c>
      <c r="C88" s="23" t="s">
        <v>466</v>
      </c>
      <c r="D88" s="86"/>
      <c r="E88" s="81"/>
      <c r="F88" s="36"/>
      <c r="G88" s="71"/>
      <c r="H88" s="73"/>
    </row>
    <row r="89" spans="1:8" ht="50.1" customHeight="1" x14ac:dyDescent="0.15">
      <c r="A89" s="110"/>
      <c r="B89" s="26" t="s">
        <v>166</v>
      </c>
      <c r="C89" s="23" t="s">
        <v>467</v>
      </c>
      <c r="D89" s="86"/>
      <c r="E89" s="81"/>
      <c r="F89" s="36"/>
      <c r="G89" s="71"/>
      <c r="H89" s="73"/>
    </row>
    <row r="90" spans="1:8" ht="39.950000000000003" customHeight="1" x14ac:dyDescent="0.15">
      <c r="A90" s="107" t="s">
        <v>188</v>
      </c>
      <c r="B90" s="26" t="s">
        <v>167</v>
      </c>
      <c r="C90" s="23" t="s">
        <v>189</v>
      </c>
      <c r="D90" s="86"/>
      <c r="E90" s="81"/>
      <c r="F90" s="36"/>
      <c r="G90" s="71"/>
      <c r="H90" s="67"/>
    </row>
    <row r="91" spans="1:8" ht="39.950000000000003" customHeight="1" x14ac:dyDescent="0.15">
      <c r="A91" s="107"/>
      <c r="B91" s="26" t="s">
        <v>168</v>
      </c>
      <c r="C91" s="23" t="s">
        <v>468</v>
      </c>
      <c r="D91" s="86"/>
      <c r="E91" s="81"/>
      <c r="F91" s="36"/>
      <c r="G91" s="71"/>
      <c r="H91" s="67"/>
    </row>
    <row r="92" spans="1:8" ht="39.950000000000003" customHeight="1" x14ac:dyDescent="0.15">
      <c r="A92" s="107"/>
      <c r="B92" s="26" t="s">
        <v>169</v>
      </c>
      <c r="C92" s="23" t="s">
        <v>295</v>
      </c>
      <c r="D92" s="86"/>
      <c r="E92" s="81"/>
      <c r="F92" s="36"/>
      <c r="G92" s="71"/>
      <c r="H92" s="67"/>
    </row>
    <row r="93" spans="1:8" ht="39.950000000000003" customHeight="1" x14ac:dyDescent="0.15">
      <c r="A93" s="107"/>
      <c r="B93" s="26" t="s">
        <v>75</v>
      </c>
      <c r="C93" s="23" t="s">
        <v>190</v>
      </c>
      <c r="D93" s="86"/>
      <c r="E93" s="81"/>
      <c r="F93" s="36"/>
      <c r="G93" s="71"/>
      <c r="H93" s="67"/>
    </row>
    <row r="94" spans="1:8" ht="39.950000000000003" customHeight="1" x14ac:dyDescent="0.15">
      <c r="A94" s="107"/>
      <c r="B94" s="26" t="s">
        <v>76</v>
      </c>
      <c r="C94" s="23" t="s">
        <v>237</v>
      </c>
      <c r="D94" s="86"/>
      <c r="E94" s="81"/>
      <c r="F94" s="36"/>
      <c r="G94" s="71"/>
      <c r="H94" s="67"/>
    </row>
    <row r="95" spans="1:8" ht="39.950000000000003" customHeight="1" x14ac:dyDescent="0.15">
      <c r="A95" s="107"/>
      <c r="B95" s="26" t="s">
        <v>77</v>
      </c>
      <c r="C95" s="23" t="s">
        <v>238</v>
      </c>
      <c r="D95" s="86"/>
      <c r="E95" s="81"/>
      <c r="F95" s="36"/>
      <c r="G95" s="71"/>
      <c r="H95" s="67"/>
    </row>
    <row r="96" spans="1:8" ht="39.950000000000003" customHeight="1" x14ac:dyDescent="0.15">
      <c r="A96" s="107"/>
      <c r="B96" s="26" t="s">
        <v>78</v>
      </c>
      <c r="C96" s="23" t="s">
        <v>239</v>
      </c>
      <c r="D96" s="86"/>
      <c r="E96" s="81"/>
      <c r="F96" s="36"/>
      <c r="G96" s="71"/>
      <c r="H96" s="67"/>
    </row>
    <row r="97" spans="1:10" ht="39.950000000000003" customHeight="1" x14ac:dyDescent="0.15">
      <c r="A97" s="107"/>
      <c r="B97" s="26" t="s">
        <v>79</v>
      </c>
      <c r="C97" s="23" t="s">
        <v>240</v>
      </c>
      <c r="D97" s="86"/>
      <c r="E97" s="81"/>
      <c r="F97" s="36"/>
      <c r="G97" s="71"/>
      <c r="H97" s="67"/>
    </row>
    <row r="98" spans="1:10" ht="39.950000000000003" customHeight="1" x14ac:dyDescent="0.15">
      <c r="A98" s="107"/>
      <c r="B98" s="26" t="s">
        <v>80</v>
      </c>
      <c r="C98" s="23" t="s">
        <v>241</v>
      </c>
      <c r="D98" s="86"/>
      <c r="E98" s="81"/>
      <c r="F98" s="36"/>
      <c r="G98" s="71"/>
      <c r="H98" s="67"/>
    </row>
    <row r="99" spans="1:10" ht="39.950000000000003" customHeight="1" x14ac:dyDescent="0.15">
      <c r="A99" s="107"/>
      <c r="B99" s="26" t="s">
        <v>81</v>
      </c>
      <c r="C99" s="23" t="s">
        <v>242</v>
      </c>
      <c r="D99" s="86"/>
      <c r="E99" s="81"/>
      <c r="F99" s="36"/>
      <c r="G99" s="71"/>
      <c r="H99" s="67"/>
    </row>
    <row r="100" spans="1:10" ht="39.950000000000003" customHeight="1" x14ac:dyDescent="0.15">
      <c r="A100" s="107" t="s">
        <v>47</v>
      </c>
      <c r="B100" s="26" t="s">
        <v>82</v>
      </c>
      <c r="C100" s="23" t="s">
        <v>296</v>
      </c>
      <c r="D100" s="86"/>
      <c r="E100" s="81"/>
      <c r="F100" s="36"/>
      <c r="G100" s="71"/>
      <c r="H100" s="67"/>
    </row>
    <row r="101" spans="1:10" ht="39.950000000000003" customHeight="1" x14ac:dyDescent="0.15">
      <c r="A101" s="107"/>
      <c r="B101" s="26" t="s">
        <v>83</v>
      </c>
      <c r="C101" s="23" t="s">
        <v>243</v>
      </c>
      <c r="D101" s="86"/>
      <c r="E101" s="81"/>
      <c r="F101" s="36"/>
      <c r="G101" s="71"/>
      <c r="H101" s="67"/>
    </row>
    <row r="102" spans="1:10" ht="39.950000000000003" customHeight="1" thickBot="1" x14ac:dyDescent="0.2">
      <c r="A102" s="111"/>
      <c r="B102" s="27" t="s">
        <v>440</v>
      </c>
      <c r="C102" s="28" t="s">
        <v>289</v>
      </c>
      <c r="D102" s="87"/>
      <c r="E102" s="82"/>
      <c r="F102" s="36"/>
      <c r="G102" s="71"/>
      <c r="H102" s="67"/>
    </row>
    <row r="103" spans="1:10" s="37" customFormat="1" ht="29.25" customHeight="1" thickBot="1" x14ac:dyDescent="0.2">
      <c r="A103" s="36"/>
      <c r="B103" s="45"/>
      <c r="D103" s="46"/>
      <c r="E103" s="36"/>
      <c r="F103" s="36"/>
      <c r="G103" s="79"/>
      <c r="H103" s="65"/>
      <c r="I103" s="73"/>
      <c r="J103" s="73"/>
    </row>
    <row r="104" spans="1:10" ht="45" customHeight="1" thickBot="1" x14ac:dyDescent="0.2">
      <c r="A104" s="112" t="s">
        <v>305</v>
      </c>
      <c r="B104" s="113"/>
      <c r="C104" s="113"/>
      <c r="D104" s="113"/>
      <c r="E104" s="114"/>
      <c r="F104" s="34"/>
      <c r="G104" s="66"/>
      <c r="H104" s="67">
        <f>COUNTA(B105:B116)</f>
        <v>10</v>
      </c>
    </row>
    <row r="105" spans="1:10" s="8" customFormat="1" ht="24.95" customHeight="1" x14ac:dyDescent="0.15">
      <c r="A105" s="125" t="s">
        <v>404</v>
      </c>
      <c r="B105" s="126"/>
      <c r="C105" s="127"/>
      <c r="D105" s="97" t="s">
        <v>34</v>
      </c>
      <c r="E105" s="89" t="s">
        <v>0</v>
      </c>
      <c r="F105" s="35"/>
      <c r="G105" s="68"/>
      <c r="H105" s="69"/>
      <c r="I105" s="70"/>
      <c r="J105" s="70"/>
    </row>
    <row r="106" spans="1:10" ht="39.950000000000003" customHeight="1" x14ac:dyDescent="0.15">
      <c r="A106" s="107" t="s">
        <v>21</v>
      </c>
      <c r="B106" s="15" t="s">
        <v>22</v>
      </c>
      <c r="C106" s="18" t="s">
        <v>403</v>
      </c>
      <c r="D106" s="86"/>
      <c r="E106" s="81"/>
      <c r="F106" s="36"/>
      <c r="G106" s="71"/>
      <c r="H106" s="67"/>
    </row>
    <row r="107" spans="1:10" ht="39.950000000000003" customHeight="1" x14ac:dyDescent="0.15">
      <c r="A107" s="107"/>
      <c r="B107" s="15" t="s">
        <v>84</v>
      </c>
      <c r="C107" s="18" t="s">
        <v>164</v>
      </c>
      <c r="D107" s="86"/>
      <c r="E107" s="81"/>
      <c r="F107" s="36"/>
      <c r="G107" s="71"/>
      <c r="H107" s="67"/>
    </row>
    <row r="108" spans="1:10" ht="39.950000000000003" customHeight="1" x14ac:dyDescent="0.15">
      <c r="A108" s="107" t="s">
        <v>41</v>
      </c>
      <c r="B108" s="15" t="s">
        <v>282</v>
      </c>
      <c r="C108" s="17" t="s">
        <v>45</v>
      </c>
      <c r="D108" s="86"/>
      <c r="E108" s="81"/>
      <c r="F108" s="36"/>
      <c r="G108" s="71"/>
      <c r="H108" s="67"/>
    </row>
    <row r="109" spans="1:10" ht="39.950000000000003" customHeight="1" x14ac:dyDescent="0.15">
      <c r="A109" s="107"/>
      <c r="B109" s="15" t="s">
        <v>280</v>
      </c>
      <c r="C109" s="17" t="s">
        <v>46</v>
      </c>
      <c r="D109" s="86"/>
      <c r="E109" s="81"/>
      <c r="F109" s="36"/>
      <c r="G109" s="71"/>
      <c r="H109" s="67"/>
    </row>
    <row r="110" spans="1:10" ht="39.950000000000003" customHeight="1" x14ac:dyDescent="0.15">
      <c r="A110" s="107"/>
      <c r="B110" s="15" t="s">
        <v>441</v>
      </c>
      <c r="C110" s="21" t="s">
        <v>43</v>
      </c>
      <c r="D110" s="86"/>
      <c r="E110" s="81"/>
      <c r="F110" s="36"/>
      <c r="G110" s="71"/>
      <c r="H110" s="67"/>
    </row>
    <row r="111" spans="1:10" ht="39.950000000000003" customHeight="1" x14ac:dyDescent="0.15">
      <c r="A111" s="107"/>
      <c r="B111" s="15" t="s">
        <v>85</v>
      </c>
      <c r="C111" s="21" t="s">
        <v>165</v>
      </c>
      <c r="D111" s="86"/>
      <c r="E111" s="81"/>
      <c r="F111" s="36"/>
      <c r="G111" s="71"/>
      <c r="H111" s="67"/>
    </row>
    <row r="112" spans="1:10" ht="39.950000000000003" customHeight="1" x14ac:dyDescent="0.15">
      <c r="A112" s="107"/>
      <c r="B112" s="15" t="s">
        <v>86</v>
      </c>
      <c r="C112" s="18" t="s">
        <v>44</v>
      </c>
      <c r="D112" s="86"/>
      <c r="E112" s="81"/>
      <c r="F112" s="36"/>
      <c r="G112" s="71"/>
      <c r="H112" s="67"/>
    </row>
    <row r="113" spans="1:10" ht="39.950000000000003" customHeight="1" x14ac:dyDescent="0.15">
      <c r="A113" s="98" t="s">
        <v>424</v>
      </c>
      <c r="B113" s="15" t="s">
        <v>87</v>
      </c>
      <c r="C113" s="23" t="s">
        <v>423</v>
      </c>
      <c r="D113" s="86"/>
      <c r="E113" s="81"/>
      <c r="F113" s="36"/>
      <c r="G113" s="100"/>
      <c r="H113" s="67"/>
    </row>
    <row r="114" spans="1:10" ht="39.950000000000003" customHeight="1" x14ac:dyDescent="0.15">
      <c r="A114" s="108" t="s">
        <v>60</v>
      </c>
      <c r="B114" s="15" t="s">
        <v>42</v>
      </c>
      <c r="C114" s="23" t="s">
        <v>219</v>
      </c>
      <c r="D114" s="86"/>
      <c r="E114" s="81"/>
      <c r="F114" s="36"/>
      <c r="G114" s="71"/>
      <c r="H114" s="67"/>
    </row>
    <row r="115" spans="1:10" ht="39.950000000000003" customHeight="1" thickBot="1" x14ac:dyDescent="0.2">
      <c r="A115" s="128"/>
      <c r="B115" s="27" t="s">
        <v>442</v>
      </c>
      <c r="C115" s="28" t="s">
        <v>279</v>
      </c>
      <c r="D115" s="87"/>
      <c r="E115" s="82"/>
      <c r="F115" s="36"/>
      <c r="G115" s="71"/>
      <c r="H115" s="67"/>
    </row>
    <row r="116" spans="1:10" s="37" customFormat="1" ht="29.25" customHeight="1" thickBot="1" x14ac:dyDescent="0.2">
      <c r="A116" s="36"/>
      <c r="B116" s="45"/>
      <c r="D116" s="46"/>
      <c r="E116" s="36"/>
      <c r="F116" s="36"/>
      <c r="G116" s="79"/>
      <c r="H116" s="65"/>
      <c r="I116" s="73"/>
      <c r="J116" s="73"/>
    </row>
    <row r="117" spans="1:10" ht="35.25" customHeight="1" thickBot="1" x14ac:dyDescent="0.2">
      <c r="A117" s="112" t="s">
        <v>306</v>
      </c>
      <c r="B117" s="113"/>
      <c r="C117" s="113"/>
      <c r="D117" s="113"/>
      <c r="E117" s="114"/>
      <c r="F117" s="34"/>
      <c r="G117" s="66"/>
      <c r="H117" s="67">
        <f>COUNTA(B118:B122)</f>
        <v>3</v>
      </c>
    </row>
    <row r="118" spans="1:10" s="8" customFormat="1" ht="24.95" customHeight="1" x14ac:dyDescent="0.15">
      <c r="A118" s="125" t="s">
        <v>404</v>
      </c>
      <c r="B118" s="126"/>
      <c r="C118" s="127"/>
      <c r="D118" s="97" t="s">
        <v>34</v>
      </c>
      <c r="E118" s="89" t="s">
        <v>0</v>
      </c>
      <c r="F118" s="35"/>
      <c r="G118" s="68"/>
      <c r="H118" s="69"/>
      <c r="I118" s="70"/>
      <c r="J118" s="70"/>
    </row>
    <row r="119" spans="1:10" ht="39.950000000000003" customHeight="1" x14ac:dyDescent="0.15">
      <c r="A119" s="107" t="s">
        <v>53</v>
      </c>
      <c r="B119" s="15" t="s">
        <v>88</v>
      </c>
      <c r="C119" s="18" t="s">
        <v>221</v>
      </c>
      <c r="D119" s="86"/>
      <c r="E119" s="81"/>
      <c r="F119" s="36"/>
      <c r="G119" s="71"/>
      <c r="H119" s="67"/>
    </row>
    <row r="120" spans="1:10" s="10" customFormat="1" ht="39.950000000000003" customHeight="1" x14ac:dyDescent="0.15">
      <c r="A120" s="107"/>
      <c r="B120" s="15" t="s">
        <v>290</v>
      </c>
      <c r="C120" s="18" t="s">
        <v>469</v>
      </c>
      <c r="D120" s="86"/>
      <c r="E120" s="81"/>
      <c r="F120" s="36"/>
      <c r="G120" s="71"/>
      <c r="H120" s="67"/>
      <c r="I120" s="77"/>
      <c r="J120" s="77"/>
    </row>
    <row r="121" spans="1:10" ht="50.1" customHeight="1" thickBot="1" x14ac:dyDescent="0.2">
      <c r="A121" s="111"/>
      <c r="B121" s="20" t="s">
        <v>291</v>
      </c>
      <c r="C121" s="22" t="s">
        <v>427</v>
      </c>
      <c r="D121" s="87"/>
      <c r="E121" s="82"/>
      <c r="F121" s="36"/>
      <c r="G121" s="71"/>
      <c r="H121" s="67"/>
    </row>
    <row r="122" spans="1:10" s="37" customFormat="1" ht="29.25" customHeight="1" thickBot="1" x14ac:dyDescent="0.2">
      <c r="A122" s="36"/>
      <c r="B122" s="45"/>
      <c r="D122" s="46"/>
      <c r="E122" s="36"/>
      <c r="F122" s="36"/>
      <c r="G122" s="79"/>
      <c r="H122" s="65"/>
      <c r="I122" s="73"/>
      <c r="J122" s="73"/>
    </row>
    <row r="123" spans="1:10" ht="29.25" customHeight="1" thickBot="1" x14ac:dyDescent="0.2">
      <c r="A123" s="112" t="s">
        <v>307</v>
      </c>
      <c r="B123" s="113"/>
      <c r="C123" s="113"/>
      <c r="D123" s="113"/>
      <c r="E123" s="114"/>
      <c r="F123" s="34"/>
      <c r="G123" s="66"/>
      <c r="H123" s="67">
        <f>COUNTA(B124:B157)</f>
        <v>32</v>
      </c>
    </row>
    <row r="124" spans="1:10" s="8" customFormat="1" ht="24.95" customHeight="1" x14ac:dyDescent="0.15">
      <c r="A124" s="125" t="s">
        <v>404</v>
      </c>
      <c r="B124" s="126"/>
      <c r="C124" s="127"/>
      <c r="D124" s="97" t="s">
        <v>34</v>
      </c>
      <c r="E124" s="89" t="s">
        <v>0</v>
      </c>
      <c r="F124" s="35"/>
      <c r="G124" s="68"/>
      <c r="H124" s="69"/>
      <c r="I124" s="70"/>
      <c r="J124" s="70"/>
    </row>
    <row r="125" spans="1:10" ht="39.950000000000003" customHeight="1" x14ac:dyDescent="0.15">
      <c r="A125" s="107" t="s">
        <v>48</v>
      </c>
      <c r="B125" s="26" t="s">
        <v>443</v>
      </c>
      <c r="C125" s="23" t="s">
        <v>63</v>
      </c>
      <c r="D125" s="86"/>
      <c r="E125" s="81"/>
      <c r="F125" s="36"/>
      <c r="G125" s="71"/>
      <c r="H125" s="67"/>
    </row>
    <row r="126" spans="1:10" ht="39.950000000000003" customHeight="1" x14ac:dyDescent="0.15">
      <c r="A126" s="107"/>
      <c r="B126" s="26" t="s">
        <v>89</v>
      </c>
      <c r="C126" s="23" t="s">
        <v>179</v>
      </c>
      <c r="D126" s="86"/>
      <c r="E126" s="81"/>
      <c r="F126" s="36"/>
      <c r="G126" s="71"/>
      <c r="H126" s="67"/>
    </row>
    <row r="127" spans="1:10" ht="39.950000000000003" customHeight="1" x14ac:dyDescent="0.15">
      <c r="A127" s="107"/>
      <c r="B127" s="26" t="s">
        <v>281</v>
      </c>
      <c r="C127" s="23" t="s">
        <v>163</v>
      </c>
      <c r="D127" s="86"/>
      <c r="E127" s="81"/>
      <c r="F127" s="36"/>
      <c r="G127" s="71"/>
      <c r="H127" s="67"/>
    </row>
    <row r="128" spans="1:10" ht="39.950000000000003" customHeight="1" x14ac:dyDescent="0.15">
      <c r="A128" s="107"/>
      <c r="B128" s="26" t="s">
        <v>90</v>
      </c>
      <c r="C128" s="23" t="s">
        <v>191</v>
      </c>
      <c r="D128" s="86"/>
      <c r="E128" s="81"/>
      <c r="F128" s="36"/>
      <c r="G128" s="71"/>
      <c r="H128" s="67"/>
    </row>
    <row r="129" spans="1:8" ht="39.950000000000003" customHeight="1" x14ac:dyDescent="0.15">
      <c r="A129" s="107"/>
      <c r="B129" s="26" t="s">
        <v>91</v>
      </c>
      <c r="C129" s="23" t="s">
        <v>194</v>
      </c>
      <c r="D129" s="86"/>
      <c r="E129" s="81"/>
      <c r="F129" s="36"/>
      <c r="G129" s="71"/>
      <c r="H129" s="67"/>
    </row>
    <row r="130" spans="1:8" ht="39.950000000000003" customHeight="1" x14ac:dyDescent="0.15">
      <c r="A130" s="107" t="s">
        <v>196</v>
      </c>
      <c r="B130" s="26" t="s">
        <v>92</v>
      </c>
      <c r="C130" s="23" t="s">
        <v>197</v>
      </c>
      <c r="D130" s="86"/>
      <c r="E130" s="81"/>
      <c r="F130" s="36"/>
      <c r="G130" s="71"/>
      <c r="H130" s="67"/>
    </row>
    <row r="131" spans="1:8" ht="39.950000000000003" customHeight="1" x14ac:dyDescent="0.15">
      <c r="A131" s="107"/>
      <c r="B131" s="26" t="s">
        <v>93</v>
      </c>
      <c r="C131" s="23" t="s">
        <v>297</v>
      </c>
      <c r="D131" s="86"/>
      <c r="E131" s="81"/>
      <c r="F131" s="36"/>
      <c r="G131" s="71"/>
      <c r="H131" s="67"/>
    </row>
    <row r="132" spans="1:8" ht="39.950000000000003" customHeight="1" x14ac:dyDescent="0.15">
      <c r="A132" s="107"/>
      <c r="B132" s="26" t="s">
        <v>94</v>
      </c>
      <c r="C132" s="23" t="s">
        <v>198</v>
      </c>
      <c r="D132" s="86"/>
      <c r="E132" s="81"/>
      <c r="F132" s="36"/>
      <c r="G132" s="71"/>
      <c r="H132" s="67"/>
    </row>
    <row r="133" spans="1:8" ht="39.950000000000003" customHeight="1" x14ac:dyDescent="0.15">
      <c r="A133" s="107"/>
      <c r="B133" s="26" t="s">
        <v>95</v>
      </c>
      <c r="C133" s="23" t="s">
        <v>199</v>
      </c>
      <c r="D133" s="86"/>
      <c r="E133" s="81"/>
      <c r="F133" s="36"/>
      <c r="G133" s="71"/>
      <c r="H133" s="67"/>
    </row>
    <row r="134" spans="1:8" ht="39.950000000000003" customHeight="1" x14ac:dyDescent="0.15">
      <c r="A134" s="107"/>
      <c r="B134" s="26" t="s">
        <v>96</v>
      </c>
      <c r="C134" s="23" t="s">
        <v>200</v>
      </c>
      <c r="D134" s="86"/>
      <c r="E134" s="81"/>
      <c r="F134" s="36"/>
      <c r="G134" s="71"/>
      <c r="H134" s="67"/>
    </row>
    <row r="135" spans="1:8" ht="39.950000000000003" customHeight="1" x14ac:dyDescent="0.15">
      <c r="A135" s="107"/>
      <c r="B135" s="26" t="s">
        <v>97</v>
      </c>
      <c r="C135" s="23" t="s">
        <v>201</v>
      </c>
      <c r="D135" s="86"/>
      <c r="E135" s="81"/>
      <c r="F135" s="36"/>
      <c r="G135" s="71"/>
      <c r="H135" s="67"/>
    </row>
    <row r="136" spans="1:8" ht="39.950000000000003" customHeight="1" x14ac:dyDescent="0.15">
      <c r="A136" s="107"/>
      <c r="B136" s="26" t="s">
        <v>98</v>
      </c>
      <c r="C136" s="23" t="s">
        <v>202</v>
      </c>
      <c r="D136" s="86"/>
      <c r="E136" s="81"/>
      <c r="F136" s="36"/>
      <c r="G136" s="71"/>
      <c r="H136" s="67"/>
    </row>
    <row r="137" spans="1:8" ht="39.950000000000003" customHeight="1" x14ac:dyDescent="0.15">
      <c r="A137" s="107" t="s">
        <v>180</v>
      </c>
      <c r="B137" s="26" t="s">
        <v>99</v>
      </c>
      <c r="C137" s="23" t="s">
        <v>203</v>
      </c>
      <c r="D137" s="86"/>
      <c r="E137" s="81"/>
      <c r="F137" s="36"/>
      <c r="G137" s="71"/>
      <c r="H137" s="67"/>
    </row>
    <row r="138" spans="1:8" ht="39.950000000000003" customHeight="1" x14ac:dyDescent="0.15">
      <c r="A138" s="107"/>
      <c r="B138" s="26" t="s">
        <v>100</v>
      </c>
      <c r="C138" s="23" t="s">
        <v>222</v>
      </c>
      <c r="D138" s="86"/>
      <c r="E138" s="81"/>
      <c r="F138" s="36"/>
      <c r="G138" s="71"/>
      <c r="H138" s="67"/>
    </row>
    <row r="139" spans="1:8" ht="39.950000000000003" customHeight="1" x14ac:dyDescent="0.15">
      <c r="A139" s="107"/>
      <c r="B139" s="26" t="s">
        <v>101</v>
      </c>
      <c r="C139" s="23" t="s">
        <v>298</v>
      </c>
      <c r="D139" s="86"/>
      <c r="E139" s="81"/>
      <c r="F139" s="36"/>
      <c r="G139" s="71"/>
      <c r="H139" s="67"/>
    </row>
    <row r="140" spans="1:8" ht="39.950000000000003" customHeight="1" x14ac:dyDescent="0.15">
      <c r="A140" s="107"/>
      <c r="B140" s="26" t="s">
        <v>102</v>
      </c>
      <c r="C140" s="23" t="s">
        <v>204</v>
      </c>
      <c r="D140" s="86"/>
      <c r="E140" s="81"/>
      <c r="F140" s="36"/>
      <c r="G140" s="71"/>
      <c r="H140" s="67"/>
    </row>
    <row r="141" spans="1:8" ht="39.950000000000003" customHeight="1" x14ac:dyDescent="0.15">
      <c r="A141" s="107" t="s">
        <v>23</v>
      </c>
      <c r="B141" s="26" t="s">
        <v>103</v>
      </c>
      <c r="C141" s="23" t="s">
        <v>205</v>
      </c>
      <c r="D141" s="86"/>
      <c r="E141" s="81"/>
      <c r="F141" s="36"/>
      <c r="G141" s="71"/>
      <c r="H141" s="67"/>
    </row>
    <row r="142" spans="1:8" ht="50.1" customHeight="1" x14ac:dyDescent="0.15">
      <c r="A142" s="107"/>
      <c r="B142" s="26" t="s">
        <v>104</v>
      </c>
      <c r="C142" s="23" t="s">
        <v>223</v>
      </c>
      <c r="D142" s="86"/>
      <c r="E142" s="81"/>
      <c r="F142" s="36"/>
      <c r="G142" s="71"/>
      <c r="H142" s="67"/>
    </row>
    <row r="143" spans="1:8" ht="39.950000000000003" customHeight="1" x14ac:dyDescent="0.15">
      <c r="A143" s="107"/>
      <c r="B143" s="26" t="s">
        <v>105</v>
      </c>
      <c r="C143" s="23" t="s">
        <v>299</v>
      </c>
      <c r="D143" s="86"/>
      <c r="E143" s="81"/>
      <c r="F143" s="36"/>
      <c r="G143" s="71"/>
      <c r="H143" s="67"/>
    </row>
    <row r="144" spans="1:8" ht="39.950000000000003" customHeight="1" x14ac:dyDescent="0.15">
      <c r="A144" s="107"/>
      <c r="B144" s="26" t="s">
        <v>106</v>
      </c>
      <c r="C144" s="23" t="s">
        <v>470</v>
      </c>
      <c r="D144" s="86"/>
      <c r="E144" s="81"/>
      <c r="F144" s="36"/>
      <c r="G144" s="71"/>
      <c r="H144" s="67"/>
    </row>
    <row r="145" spans="1:10" ht="39.950000000000003" customHeight="1" x14ac:dyDescent="0.15">
      <c r="A145" s="90" t="s">
        <v>50</v>
      </c>
      <c r="B145" s="26" t="s">
        <v>107</v>
      </c>
      <c r="C145" s="23" t="s">
        <v>49</v>
      </c>
      <c r="D145" s="86"/>
      <c r="E145" s="81"/>
      <c r="F145" s="36"/>
      <c r="G145" s="71"/>
      <c r="H145" s="67"/>
    </row>
    <row r="146" spans="1:10" ht="39.950000000000003" customHeight="1" x14ac:dyDescent="0.15">
      <c r="A146" s="107" t="s">
        <v>24</v>
      </c>
      <c r="B146" s="26" t="s">
        <v>108</v>
      </c>
      <c r="C146" s="23" t="s">
        <v>382</v>
      </c>
      <c r="D146" s="86"/>
      <c r="E146" s="81"/>
      <c r="F146" s="36"/>
      <c r="G146" s="71"/>
      <c r="H146" s="78"/>
    </row>
    <row r="147" spans="1:10" ht="39.950000000000003" customHeight="1" x14ac:dyDescent="0.15">
      <c r="A147" s="107"/>
      <c r="B147" s="26" t="s">
        <v>109</v>
      </c>
      <c r="C147" s="23" t="s">
        <v>471</v>
      </c>
      <c r="D147" s="86"/>
      <c r="E147" s="81"/>
      <c r="F147" s="36"/>
      <c r="G147" s="71"/>
      <c r="H147" s="67"/>
    </row>
    <row r="148" spans="1:10" ht="39.950000000000003" customHeight="1" x14ac:dyDescent="0.15">
      <c r="A148" s="107"/>
      <c r="B148" s="26" t="s">
        <v>110</v>
      </c>
      <c r="C148" s="23" t="s">
        <v>224</v>
      </c>
      <c r="D148" s="86"/>
      <c r="E148" s="81"/>
      <c r="F148" s="36"/>
      <c r="G148" s="71"/>
      <c r="H148" s="67"/>
    </row>
    <row r="149" spans="1:10" ht="39.950000000000003" customHeight="1" x14ac:dyDescent="0.15">
      <c r="A149" s="107"/>
      <c r="B149" s="26" t="s">
        <v>111</v>
      </c>
      <c r="C149" s="23" t="s">
        <v>300</v>
      </c>
      <c r="D149" s="86"/>
      <c r="E149" s="81"/>
      <c r="F149" s="36"/>
      <c r="G149" s="71"/>
      <c r="H149" s="67"/>
    </row>
    <row r="150" spans="1:10" ht="39.950000000000003" customHeight="1" x14ac:dyDescent="0.15">
      <c r="A150" s="107" t="s">
        <v>55</v>
      </c>
      <c r="B150" s="26" t="s">
        <v>112</v>
      </c>
      <c r="C150" s="40" t="s">
        <v>292</v>
      </c>
      <c r="D150" s="86"/>
      <c r="E150" s="81"/>
      <c r="F150" s="36"/>
      <c r="G150" s="71"/>
      <c r="H150" s="67"/>
    </row>
    <row r="151" spans="1:10" ht="39.950000000000003" customHeight="1" x14ac:dyDescent="0.15">
      <c r="A151" s="107"/>
      <c r="B151" s="26" t="s">
        <v>113</v>
      </c>
      <c r="C151" s="40" t="s">
        <v>206</v>
      </c>
      <c r="D151" s="86"/>
      <c r="E151" s="81"/>
      <c r="F151" s="36"/>
      <c r="G151" s="71"/>
      <c r="H151" s="67"/>
    </row>
    <row r="152" spans="1:10" ht="39.950000000000003" customHeight="1" x14ac:dyDescent="0.15">
      <c r="A152" s="107"/>
      <c r="B152" s="26" t="s">
        <v>114</v>
      </c>
      <c r="C152" s="23" t="s">
        <v>143</v>
      </c>
      <c r="D152" s="86"/>
      <c r="E152" s="81"/>
      <c r="F152" s="36"/>
      <c r="G152" s="71"/>
      <c r="H152" s="67"/>
    </row>
    <row r="153" spans="1:10" ht="39.950000000000003" customHeight="1" x14ac:dyDescent="0.15">
      <c r="A153" s="107"/>
      <c r="B153" s="26" t="s">
        <v>115</v>
      </c>
      <c r="C153" s="40" t="s">
        <v>54</v>
      </c>
      <c r="D153" s="86"/>
      <c r="E153" s="81"/>
      <c r="F153" s="36"/>
      <c r="G153" s="71"/>
      <c r="H153" s="67"/>
    </row>
    <row r="154" spans="1:10" ht="39.950000000000003" customHeight="1" x14ac:dyDescent="0.15">
      <c r="A154" s="107"/>
      <c r="B154" s="26" t="s">
        <v>116</v>
      </c>
      <c r="C154" s="23" t="s">
        <v>418</v>
      </c>
      <c r="D154" s="86"/>
      <c r="E154" s="81"/>
      <c r="F154" s="36"/>
      <c r="G154" s="71"/>
      <c r="H154" s="67"/>
    </row>
    <row r="155" spans="1:10" ht="39.950000000000003" customHeight="1" x14ac:dyDescent="0.15">
      <c r="A155" s="107"/>
      <c r="B155" s="26" t="s">
        <v>117</v>
      </c>
      <c r="C155" s="23" t="s">
        <v>225</v>
      </c>
      <c r="D155" s="86"/>
      <c r="E155" s="81"/>
      <c r="F155" s="36"/>
      <c r="G155" s="71"/>
      <c r="H155" s="67"/>
    </row>
    <row r="156" spans="1:10" ht="39.950000000000003" customHeight="1" thickBot="1" x14ac:dyDescent="0.2">
      <c r="A156" s="111"/>
      <c r="B156" s="27" t="s">
        <v>444</v>
      </c>
      <c r="C156" s="28" t="s">
        <v>175</v>
      </c>
      <c r="D156" s="87"/>
      <c r="E156" s="82"/>
      <c r="F156" s="36"/>
      <c r="G156" s="71"/>
      <c r="H156" s="67"/>
    </row>
    <row r="157" spans="1:10" s="37" customFormat="1" ht="29.25" customHeight="1" thickBot="1" x14ac:dyDescent="0.2">
      <c r="A157" s="36"/>
      <c r="B157" s="45"/>
      <c r="D157" s="46"/>
      <c r="E157" s="36"/>
      <c r="F157" s="36"/>
      <c r="G157" s="79"/>
      <c r="H157" s="65"/>
      <c r="I157" s="73"/>
      <c r="J157" s="73"/>
    </row>
    <row r="158" spans="1:10" ht="29.25" customHeight="1" thickBot="1" x14ac:dyDescent="0.2">
      <c r="A158" s="112" t="s">
        <v>308</v>
      </c>
      <c r="B158" s="113"/>
      <c r="C158" s="113"/>
      <c r="D158" s="113"/>
      <c r="E158" s="114"/>
      <c r="F158" s="34"/>
      <c r="G158" s="66"/>
      <c r="H158" s="67">
        <f>COUNTA(B159:B172)</f>
        <v>12</v>
      </c>
    </row>
    <row r="159" spans="1:10" s="8" customFormat="1" ht="24.95" customHeight="1" x14ac:dyDescent="0.15">
      <c r="A159" s="125" t="s">
        <v>404</v>
      </c>
      <c r="B159" s="126"/>
      <c r="C159" s="127"/>
      <c r="D159" s="97" t="s">
        <v>34</v>
      </c>
      <c r="E159" s="89" t="s">
        <v>0</v>
      </c>
      <c r="F159" s="35"/>
      <c r="G159" s="68"/>
      <c r="H159" s="69"/>
      <c r="I159" s="70"/>
      <c r="J159" s="70"/>
    </row>
    <row r="160" spans="1:10" ht="39.950000000000003" customHeight="1" x14ac:dyDescent="0.15">
      <c r="A160" s="108" t="s">
        <v>25</v>
      </c>
      <c r="B160" s="26" t="s">
        <v>26</v>
      </c>
      <c r="C160" s="23" t="s">
        <v>397</v>
      </c>
      <c r="D160" s="86"/>
      <c r="E160" s="81"/>
      <c r="F160" s="36"/>
      <c r="G160" s="71"/>
      <c r="H160" s="71"/>
    </row>
    <row r="161" spans="1:10" ht="39.950000000000003" customHeight="1" x14ac:dyDescent="0.15">
      <c r="A161" s="109"/>
      <c r="B161" s="26" t="s">
        <v>27</v>
      </c>
      <c r="C161" s="23" t="s">
        <v>51</v>
      </c>
      <c r="D161" s="86"/>
      <c r="E161" s="81"/>
      <c r="F161" s="36"/>
      <c r="G161" s="71"/>
      <c r="H161" s="67"/>
    </row>
    <row r="162" spans="1:10" ht="39.950000000000003" customHeight="1" x14ac:dyDescent="0.15">
      <c r="A162" s="109"/>
      <c r="B162" s="26" t="s">
        <v>118</v>
      </c>
      <c r="C162" s="23" t="s">
        <v>207</v>
      </c>
      <c r="D162" s="86"/>
      <c r="E162" s="81"/>
      <c r="F162" s="36"/>
      <c r="G162" s="71"/>
      <c r="H162" s="67"/>
    </row>
    <row r="163" spans="1:10" ht="39.950000000000003" customHeight="1" x14ac:dyDescent="0.15">
      <c r="A163" s="109"/>
      <c r="B163" s="26" t="s">
        <v>119</v>
      </c>
      <c r="C163" s="23" t="s">
        <v>208</v>
      </c>
      <c r="D163" s="86"/>
      <c r="E163" s="81"/>
      <c r="F163" s="36"/>
      <c r="G163" s="71"/>
      <c r="H163" s="67"/>
    </row>
    <row r="164" spans="1:10" ht="39.950000000000003" customHeight="1" x14ac:dyDescent="0.15">
      <c r="A164" s="109"/>
      <c r="B164" s="26" t="s">
        <v>28</v>
      </c>
      <c r="C164" s="23" t="s">
        <v>226</v>
      </c>
      <c r="D164" s="86"/>
      <c r="E164" s="81"/>
      <c r="F164" s="36"/>
      <c r="G164" s="71"/>
      <c r="H164" s="67"/>
    </row>
    <row r="165" spans="1:10" ht="39.950000000000003" customHeight="1" x14ac:dyDescent="0.15">
      <c r="A165" s="109"/>
      <c r="B165" s="26" t="s">
        <v>120</v>
      </c>
      <c r="C165" s="23" t="s">
        <v>52</v>
      </c>
      <c r="D165" s="86"/>
      <c r="E165" s="81"/>
      <c r="F165" s="36"/>
      <c r="G165" s="71"/>
      <c r="H165" s="67"/>
    </row>
    <row r="166" spans="1:10" ht="39.950000000000003" customHeight="1" x14ac:dyDescent="0.15">
      <c r="A166" s="109"/>
      <c r="B166" s="26" t="s">
        <v>121</v>
      </c>
      <c r="C166" s="23" t="s">
        <v>192</v>
      </c>
      <c r="D166" s="86"/>
      <c r="E166" s="81"/>
      <c r="F166" s="36"/>
      <c r="G166" s="71"/>
      <c r="H166" s="67"/>
    </row>
    <row r="167" spans="1:10" ht="39.950000000000003" customHeight="1" x14ac:dyDescent="0.15">
      <c r="A167" s="109"/>
      <c r="B167" s="26" t="s">
        <v>156</v>
      </c>
      <c r="C167" s="23" t="s">
        <v>227</v>
      </c>
      <c r="D167" s="86"/>
      <c r="E167" s="81"/>
      <c r="F167" s="36"/>
      <c r="G167" s="71"/>
      <c r="H167" s="67"/>
    </row>
    <row r="168" spans="1:10" ht="39.950000000000003" customHeight="1" x14ac:dyDescent="0.15">
      <c r="A168" s="109"/>
      <c r="B168" s="26" t="s">
        <v>157</v>
      </c>
      <c r="C168" s="23" t="s">
        <v>388</v>
      </c>
      <c r="D168" s="86"/>
      <c r="E168" s="81"/>
      <c r="F168" s="36"/>
      <c r="G168" s="71"/>
      <c r="H168" s="67"/>
    </row>
    <row r="169" spans="1:10" ht="39.950000000000003" customHeight="1" x14ac:dyDescent="0.15">
      <c r="A169" s="109"/>
      <c r="B169" s="26" t="s">
        <v>390</v>
      </c>
      <c r="C169" s="23" t="s">
        <v>389</v>
      </c>
      <c r="D169" s="86"/>
      <c r="E169" s="81"/>
      <c r="F169" s="36"/>
      <c r="G169" s="71"/>
      <c r="H169" s="67"/>
    </row>
    <row r="170" spans="1:10" s="10" customFormat="1" ht="39.950000000000003" customHeight="1" x14ac:dyDescent="0.15">
      <c r="A170" s="107" t="s">
        <v>29</v>
      </c>
      <c r="B170" s="26" t="s">
        <v>391</v>
      </c>
      <c r="C170" s="23" t="s">
        <v>228</v>
      </c>
      <c r="D170" s="86"/>
      <c r="E170" s="81"/>
      <c r="F170" s="36"/>
      <c r="G170" s="71"/>
      <c r="H170" s="67"/>
      <c r="I170" s="77"/>
      <c r="J170" s="77"/>
    </row>
    <row r="171" spans="1:10" ht="39.950000000000003" customHeight="1" thickBot="1" x14ac:dyDescent="0.2">
      <c r="A171" s="111"/>
      <c r="B171" s="27" t="s">
        <v>392</v>
      </c>
      <c r="C171" s="28" t="s">
        <v>229</v>
      </c>
      <c r="D171" s="87"/>
      <c r="E171" s="82"/>
      <c r="F171" s="36"/>
      <c r="G171" s="71"/>
      <c r="H171" s="67"/>
    </row>
    <row r="172" spans="1:10" s="37" customFormat="1" ht="29.25" customHeight="1" thickBot="1" x14ac:dyDescent="0.2">
      <c r="A172" s="36"/>
      <c r="B172" s="45"/>
      <c r="D172" s="46"/>
      <c r="E172" s="36"/>
      <c r="F172" s="36"/>
      <c r="G172" s="79"/>
      <c r="H172" s="65"/>
      <c r="I172" s="73"/>
      <c r="J172" s="73"/>
    </row>
    <row r="173" spans="1:10" s="6" customFormat="1" ht="40.5" customHeight="1" thickBot="1" x14ac:dyDescent="0.2">
      <c r="A173" s="112" t="s">
        <v>309</v>
      </c>
      <c r="B173" s="113"/>
      <c r="C173" s="113"/>
      <c r="D173" s="113"/>
      <c r="E173" s="114"/>
      <c r="F173" s="34"/>
      <c r="G173" s="66"/>
      <c r="H173" s="67">
        <f>COUNTA(B174:B204)</f>
        <v>29</v>
      </c>
      <c r="I173" s="75"/>
      <c r="J173" s="75"/>
    </row>
    <row r="174" spans="1:10" s="8" customFormat="1" ht="24.95" customHeight="1" x14ac:dyDescent="0.15">
      <c r="A174" s="125" t="s">
        <v>404</v>
      </c>
      <c r="B174" s="126"/>
      <c r="C174" s="127"/>
      <c r="D174" s="97" t="s">
        <v>34</v>
      </c>
      <c r="E174" s="89" t="s">
        <v>0</v>
      </c>
      <c r="F174" s="35"/>
      <c r="G174" s="68"/>
      <c r="H174" s="69"/>
      <c r="I174" s="70"/>
      <c r="J174" s="70"/>
    </row>
    <row r="175" spans="1:10" ht="39.950000000000003" customHeight="1" x14ac:dyDescent="0.15">
      <c r="A175" s="108" t="s">
        <v>419</v>
      </c>
      <c r="B175" s="42" t="s">
        <v>122</v>
      </c>
      <c r="C175" s="40" t="s">
        <v>420</v>
      </c>
      <c r="D175" s="86"/>
      <c r="E175" s="81"/>
      <c r="F175" s="36"/>
      <c r="G175" s="100"/>
      <c r="H175" s="67"/>
    </row>
    <row r="176" spans="1:10" ht="50.1" customHeight="1" x14ac:dyDescent="0.15">
      <c r="A176" s="109"/>
      <c r="B176" s="42" t="s">
        <v>123</v>
      </c>
      <c r="C176" s="40" t="s">
        <v>421</v>
      </c>
      <c r="D176" s="86"/>
      <c r="E176" s="81"/>
      <c r="F176" s="36"/>
      <c r="G176" s="100"/>
      <c r="H176" s="67"/>
    </row>
    <row r="177" spans="1:8" ht="50.1" customHeight="1" x14ac:dyDescent="0.15">
      <c r="A177" s="110"/>
      <c r="B177" s="42" t="s">
        <v>283</v>
      </c>
      <c r="C177" s="23" t="s">
        <v>472</v>
      </c>
      <c r="D177" s="86"/>
      <c r="E177" s="81"/>
      <c r="F177" s="36"/>
      <c r="G177" s="101"/>
      <c r="H177" s="67"/>
    </row>
    <row r="178" spans="1:8" ht="39.950000000000003" customHeight="1" x14ac:dyDescent="0.15">
      <c r="A178" s="102" t="s">
        <v>383</v>
      </c>
      <c r="B178" s="42" t="s">
        <v>159</v>
      </c>
      <c r="C178" s="40" t="s">
        <v>387</v>
      </c>
      <c r="D178" s="86"/>
      <c r="E178" s="81"/>
      <c r="F178" s="36"/>
      <c r="G178" s="71"/>
      <c r="H178" s="67"/>
    </row>
    <row r="179" spans="1:8" ht="39.950000000000003" customHeight="1" x14ac:dyDescent="0.15">
      <c r="A179" s="107" t="s">
        <v>244</v>
      </c>
      <c r="B179" s="42" t="s">
        <v>30</v>
      </c>
      <c r="C179" s="40" t="s">
        <v>231</v>
      </c>
      <c r="D179" s="86"/>
      <c r="E179" s="81"/>
      <c r="F179" s="36"/>
      <c r="G179" s="71"/>
      <c r="H179" s="67"/>
    </row>
    <row r="180" spans="1:8" ht="39.950000000000003" customHeight="1" x14ac:dyDescent="0.15">
      <c r="A180" s="107"/>
      <c r="B180" s="42" t="s">
        <v>124</v>
      </c>
      <c r="C180" s="40" t="s">
        <v>230</v>
      </c>
      <c r="D180" s="86"/>
      <c r="E180" s="81"/>
      <c r="F180" s="36"/>
      <c r="G180" s="71"/>
      <c r="H180" s="67"/>
    </row>
    <row r="181" spans="1:8" ht="39.950000000000003" customHeight="1" x14ac:dyDescent="0.15">
      <c r="A181" s="108" t="s">
        <v>287</v>
      </c>
      <c r="B181" s="42" t="s">
        <v>61</v>
      </c>
      <c r="C181" s="23" t="s">
        <v>151</v>
      </c>
      <c r="D181" s="86"/>
      <c r="E181" s="81"/>
      <c r="F181" s="36"/>
      <c r="G181" s="71"/>
      <c r="H181" s="133"/>
    </row>
    <row r="182" spans="1:8" ht="39.950000000000003" customHeight="1" x14ac:dyDescent="0.15">
      <c r="A182" s="110"/>
      <c r="B182" s="42" t="s">
        <v>125</v>
      </c>
      <c r="C182" s="23" t="s">
        <v>288</v>
      </c>
      <c r="D182" s="86"/>
      <c r="E182" s="81"/>
      <c r="F182" s="36"/>
      <c r="G182" s="71"/>
      <c r="H182" s="133"/>
    </row>
    <row r="183" spans="1:8" ht="39.950000000000003" customHeight="1" x14ac:dyDescent="0.15">
      <c r="A183" s="107" t="s">
        <v>160</v>
      </c>
      <c r="B183" s="42" t="s">
        <v>126</v>
      </c>
      <c r="C183" s="23" t="s">
        <v>473</v>
      </c>
      <c r="D183" s="86"/>
      <c r="E183" s="84"/>
      <c r="F183" s="37"/>
      <c r="G183" s="73"/>
      <c r="H183" s="67"/>
    </row>
    <row r="184" spans="1:8" ht="39.950000000000003" customHeight="1" x14ac:dyDescent="0.15">
      <c r="A184" s="107"/>
      <c r="B184" s="42" t="s">
        <v>127</v>
      </c>
      <c r="C184" s="23" t="s">
        <v>474</v>
      </c>
      <c r="D184" s="86"/>
      <c r="E184" s="84"/>
      <c r="F184" s="37"/>
      <c r="G184" s="73"/>
      <c r="H184" s="67"/>
    </row>
    <row r="185" spans="1:8" ht="39.950000000000003" customHeight="1" x14ac:dyDescent="0.15">
      <c r="A185" s="107"/>
      <c r="B185" s="42" t="s">
        <v>128</v>
      </c>
      <c r="C185" s="23" t="s">
        <v>475</v>
      </c>
      <c r="D185" s="86"/>
      <c r="E185" s="84"/>
      <c r="F185" s="37"/>
      <c r="G185" s="73"/>
      <c r="H185" s="67"/>
    </row>
    <row r="186" spans="1:8" ht="39.950000000000003" customHeight="1" x14ac:dyDescent="0.15">
      <c r="A186" s="107"/>
      <c r="B186" s="42" t="s">
        <v>129</v>
      </c>
      <c r="C186" s="40" t="s">
        <v>176</v>
      </c>
      <c r="D186" s="86"/>
      <c r="E186" s="84"/>
      <c r="F186" s="37"/>
      <c r="G186" s="73"/>
      <c r="H186" s="67"/>
    </row>
    <row r="187" spans="1:8" ht="39.950000000000003" customHeight="1" x14ac:dyDescent="0.15">
      <c r="A187" s="107"/>
      <c r="B187" s="42" t="s">
        <v>130</v>
      </c>
      <c r="C187" s="43" t="s">
        <v>284</v>
      </c>
      <c r="D187" s="86"/>
      <c r="E187" s="84"/>
      <c r="F187" s="37"/>
      <c r="G187" s="73"/>
      <c r="H187" s="67"/>
    </row>
    <row r="188" spans="1:8" ht="39.950000000000003" customHeight="1" x14ac:dyDescent="0.15">
      <c r="A188" s="107" t="s">
        <v>31</v>
      </c>
      <c r="B188" s="42" t="s">
        <v>131</v>
      </c>
      <c r="C188" s="23" t="s">
        <v>32</v>
      </c>
      <c r="D188" s="86"/>
      <c r="E188" s="81"/>
      <c r="F188" s="36"/>
      <c r="G188" s="71"/>
      <c r="H188" s="67"/>
    </row>
    <row r="189" spans="1:8" ht="39.950000000000003" customHeight="1" x14ac:dyDescent="0.15">
      <c r="A189" s="107"/>
      <c r="B189" s="42" t="s">
        <v>445</v>
      </c>
      <c r="C189" s="23" t="s">
        <v>150</v>
      </c>
      <c r="D189" s="86"/>
      <c r="E189" s="81"/>
      <c r="F189" s="36"/>
      <c r="G189" s="71"/>
      <c r="H189" s="67"/>
    </row>
    <row r="190" spans="1:8" ht="39.950000000000003" customHeight="1" x14ac:dyDescent="0.15">
      <c r="A190" s="107"/>
      <c r="B190" s="42" t="s">
        <v>132</v>
      </c>
      <c r="C190" s="23" t="s">
        <v>245</v>
      </c>
      <c r="D190" s="86"/>
      <c r="E190" s="81"/>
      <c r="F190" s="36"/>
      <c r="G190" s="71"/>
      <c r="H190" s="67"/>
    </row>
    <row r="191" spans="1:8" ht="39.950000000000003" customHeight="1" x14ac:dyDescent="0.15">
      <c r="A191" s="107"/>
      <c r="B191" s="42" t="s">
        <v>133</v>
      </c>
      <c r="C191" s="23" t="s">
        <v>476</v>
      </c>
      <c r="D191" s="86"/>
      <c r="E191" s="81"/>
      <c r="F191" s="36"/>
      <c r="G191" s="71"/>
      <c r="H191" s="67"/>
    </row>
    <row r="192" spans="1:8" ht="39.950000000000003" customHeight="1" x14ac:dyDescent="0.15">
      <c r="A192" s="107" t="s">
        <v>193</v>
      </c>
      <c r="B192" s="42" t="s">
        <v>134</v>
      </c>
      <c r="C192" s="23" t="s">
        <v>422</v>
      </c>
      <c r="D192" s="86"/>
      <c r="E192" s="81"/>
      <c r="F192" s="36"/>
      <c r="G192" s="71"/>
      <c r="H192" s="67"/>
    </row>
    <row r="193" spans="1:10" ht="39.950000000000003" customHeight="1" x14ac:dyDescent="0.15">
      <c r="A193" s="107"/>
      <c r="B193" s="42" t="s">
        <v>135</v>
      </c>
      <c r="C193" s="23" t="s">
        <v>398</v>
      </c>
      <c r="D193" s="86"/>
      <c r="E193" s="81"/>
      <c r="F193" s="36"/>
      <c r="G193" s="100"/>
      <c r="H193" s="67"/>
    </row>
    <row r="194" spans="1:10" ht="39.950000000000003" customHeight="1" x14ac:dyDescent="0.15">
      <c r="A194" s="107"/>
      <c r="B194" s="42" t="s">
        <v>136</v>
      </c>
      <c r="C194" s="23" t="s">
        <v>170</v>
      </c>
      <c r="D194" s="86"/>
      <c r="E194" s="81"/>
      <c r="F194" s="36"/>
      <c r="G194" s="71"/>
      <c r="H194" s="67"/>
    </row>
    <row r="195" spans="1:10" ht="39.950000000000003" customHeight="1" x14ac:dyDescent="0.15">
      <c r="A195" s="107"/>
      <c r="B195" s="42" t="s">
        <v>137</v>
      </c>
      <c r="C195" s="23" t="s">
        <v>477</v>
      </c>
      <c r="D195" s="86"/>
      <c r="E195" s="81"/>
      <c r="F195" s="36"/>
      <c r="G195" s="71"/>
      <c r="H195" s="67"/>
    </row>
    <row r="196" spans="1:10" ht="39.950000000000003" customHeight="1" x14ac:dyDescent="0.15">
      <c r="A196" s="107" t="s">
        <v>57</v>
      </c>
      <c r="B196" s="42" t="s">
        <v>446</v>
      </c>
      <c r="C196" s="23" t="s">
        <v>478</v>
      </c>
      <c r="D196" s="86"/>
      <c r="E196" s="81"/>
      <c r="F196" s="36"/>
      <c r="G196" s="71"/>
      <c r="H196" s="67"/>
    </row>
    <row r="197" spans="1:10" ht="50.1" customHeight="1" x14ac:dyDescent="0.15">
      <c r="A197" s="115"/>
      <c r="B197" s="42" t="s">
        <v>138</v>
      </c>
      <c r="C197" s="23" t="s">
        <v>393</v>
      </c>
      <c r="D197" s="86"/>
      <c r="E197" s="81"/>
      <c r="F197" s="36"/>
      <c r="G197" s="71"/>
      <c r="H197" s="67"/>
    </row>
    <row r="198" spans="1:10" ht="39.950000000000003" customHeight="1" x14ac:dyDescent="0.15">
      <c r="A198" s="115"/>
      <c r="B198" s="42" t="s">
        <v>139</v>
      </c>
      <c r="C198" s="23" t="s">
        <v>177</v>
      </c>
      <c r="D198" s="86"/>
      <c r="E198" s="81"/>
      <c r="F198" s="36"/>
      <c r="G198" s="71"/>
      <c r="H198" s="67"/>
    </row>
    <row r="199" spans="1:10" ht="39.950000000000003" customHeight="1" x14ac:dyDescent="0.15">
      <c r="A199" s="115"/>
      <c r="B199" s="42" t="s">
        <v>140</v>
      </c>
      <c r="C199" s="23" t="s">
        <v>246</v>
      </c>
      <c r="D199" s="86"/>
      <c r="E199" s="81"/>
      <c r="F199" s="36"/>
      <c r="G199" s="71"/>
      <c r="H199" s="67"/>
    </row>
    <row r="200" spans="1:10" ht="39.950000000000003" customHeight="1" x14ac:dyDescent="0.15">
      <c r="A200" s="107" t="s">
        <v>58</v>
      </c>
      <c r="B200" s="42" t="s">
        <v>141</v>
      </c>
      <c r="C200" s="23" t="s">
        <v>247</v>
      </c>
      <c r="D200" s="86"/>
      <c r="E200" s="81"/>
      <c r="F200" s="36"/>
      <c r="G200" s="71"/>
      <c r="H200" s="67"/>
    </row>
    <row r="201" spans="1:10" ht="39.950000000000003" customHeight="1" x14ac:dyDescent="0.15">
      <c r="A201" s="107"/>
      <c r="B201" s="42" t="s">
        <v>142</v>
      </c>
      <c r="C201" s="23" t="s">
        <v>248</v>
      </c>
      <c r="D201" s="86"/>
      <c r="E201" s="81"/>
      <c r="F201" s="36"/>
      <c r="G201" s="71"/>
      <c r="H201" s="67"/>
    </row>
    <row r="202" spans="1:10" ht="39.950000000000003" customHeight="1" x14ac:dyDescent="0.15">
      <c r="A202" s="107"/>
      <c r="B202" s="42" t="s">
        <v>447</v>
      </c>
      <c r="C202" s="23" t="s">
        <v>59</v>
      </c>
      <c r="D202" s="86"/>
      <c r="E202" s="81"/>
      <c r="F202" s="36"/>
      <c r="G202" s="71"/>
      <c r="H202" s="67"/>
    </row>
    <row r="203" spans="1:10" ht="39.950000000000003" customHeight="1" thickBot="1" x14ac:dyDescent="0.2">
      <c r="A203" s="111"/>
      <c r="B203" s="44" t="s">
        <v>448</v>
      </c>
      <c r="C203" s="28" t="s">
        <v>399</v>
      </c>
      <c r="D203" s="87"/>
      <c r="E203" s="82"/>
      <c r="F203" s="36"/>
      <c r="G203" s="71"/>
      <c r="H203" s="67"/>
    </row>
    <row r="204" spans="1:10" s="37" customFormat="1" ht="29.25" customHeight="1" thickBot="1" x14ac:dyDescent="0.2">
      <c r="A204" s="36"/>
      <c r="B204" s="45"/>
      <c r="D204" s="46"/>
      <c r="E204" s="36"/>
      <c r="F204" s="36"/>
      <c r="G204" s="79"/>
      <c r="H204" s="65"/>
      <c r="I204" s="73"/>
      <c r="J204" s="73"/>
    </row>
    <row r="205" spans="1:10" s="6" customFormat="1" ht="40.5" customHeight="1" thickBot="1" x14ac:dyDescent="0.2">
      <c r="A205" s="112" t="s">
        <v>310</v>
      </c>
      <c r="B205" s="113"/>
      <c r="C205" s="113"/>
      <c r="D205" s="113"/>
      <c r="E205" s="114"/>
      <c r="F205" s="34"/>
      <c r="G205" s="66"/>
      <c r="H205" s="67">
        <f>COUNTA(B206:B241)</f>
        <v>34</v>
      </c>
      <c r="I205" s="75"/>
      <c r="J205" s="75"/>
    </row>
    <row r="206" spans="1:10" s="8" customFormat="1" ht="24.95" customHeight="1" x14ac:dyDescent="0.15">
      <c r="A206" s="125" t="s">
        <v>404</v>
      </c>
      <c r="B206" s="126"/>
      <c r="C206" s="127"/>
      <c r="D206" s="97" t="s">
        <v>34</v>
      </c>
      <c r="E206" s="89" t="s">
        <v>0</v>
      </c>
      <c r="F206" s="35"/>
      <c r="G206" s="68"/>
      <c r="H206" s="69"/>
      <c r="I206" s="70"/>
      <c r="J206" s="70"/>
    </row>
    <row r="207" spans="1:10" ht="39.950000000000003" customHeight="1" x14ac:dyDescent="0.15">
      <c r="A207" s="90" t="s">
        <v>316</v>
      </c>
      <c r="B207" s="19" t="s">
        <v>311</v>
      </c>
      <c r="C207" s="17" t="s">
        <v>315</v>
      </c>
      <c r="D207" s="86"/>
      <c r="E207" s="85"/>
      <c r="F207" s="36"/>
      <c r="G207" s="71"/>
      <c r="H207" s="67"/>
    </row>
    <row r="208" spans="1:10" ht="39.950000000000003" customHeight="1" x14ac:dyDescent="0.15">
      <c r="A208" s="107" t="s">
        <v>317</v>
      </c>
      <c r="B208" s="19" t="s">
        <v>312</v>
      </c>
      <c r="C208" s="17" t="s">
        <v>318</v>
      </c>
      <c r="D208" s="86"/>
      <c r="E208" s="85"/>
      <c r="F208" s="36"/>
      <c r="G208" s="71"/>
      <c r="H208" s="67"/>
    </row>
    <row r="209" spans="1:8" ht="50.1" customHeight="1" x14ac:dyDescent="0.15">
      <c r="A209" s="107"/>
      <c r="B209" s="19" t="s">
        <v>313</v>
      </c>
      <c r="C209" s="17" t="s">
        <v>319</v>
      </c>
      <c r="D209" s="86"/>
      <c r="E209" s="85"/>
      <c r="F209" s="36"/>
      <c r="G209" s="71"/>
      <c r="H209" s="67"/>
    </row>
    <row r="210" spans="1:8" ht="39.950000000000003" customHeight="1" x14ac:dyDescent="0.15">
      <c r="A210" s="107"/>
      <c r="B210" s="19" t="s">
        <v>314</v>
      </c>
      <c r="C210" s="17" t="s">
        <v>320</v>
      </c>
      <c r="D210" s="86"/>
      <c r="E210" s="85"/>
      <c r="F210" s="36"/>
      <c r="G210" s="71"/>
      <c r="H210" s="67"/>
    </row>
    <row r="211" spans="1:8" ht="39.950000000000003" customHeight="1" x14ac:dyDescent="0.15">
      <c r="A211" s="107"/>
      <c r="B211" s="19" t="s">
        <v>324</v>
      </c>
      <c r="C211" s="17" t="s">
        <v>321</v>
      </c>
      <c r="D211" s="86"/>
      <c r="E211" s="85"/>
      <c r="F211" s="36"/>
      <c r="G211" s="71"/>
      <c r="H211" s="67"/>
    </row>
    <row r="212" spans="1:8" ht="39.950000000000003" customHeight="1" x14ac:dyDescent="0.15">
      <c r="A212" s="107"/>
      <c r="B212" s="19" t="s">
        <v>325</v>
      </c>
      <c r="C212" s="17" t="s">
        <v>322</v>
      </c>
      <c r="D212" s="86"/>
      <c r="E212" s="85"/>
      <c r="F212" s="36"/>
      <c r="G212" s="71"/>
      <c r="H212" s="67"/>
    </row>
    <row r="213" spans="1:8" ht="39.950000000000003" customHeight="1" x14ac:dyDescent="0.15">
      <c r="A213" s="107"/>
      <c r="B213" s="19" t="s">
        <v>326</v>
      </c>
      <c r="C213" s="17" t="s">
        <v>323</v>
      </c>
      <c r="D213" s="86"/>
      <c r="E213" s="85"/>
      <c r="F213" s="36"/>
      <c r="G213" s="71"/>
      <c r="H213" s="67"/>
    </row>
    <row r="214" spans="1:8" ht="39.950000000000003" customHeight="1" x14ac:dyDescent="0.15">
      <c r="A214" s="91" t="s">
        <v>327</v>
      </c>
      <c r="B214" s="19" t="s">
        <v>357</v>
      </c>
      <c r="C214" s="17" t="s">
        <v>328</v>
      </c>
      <c r="D214" s="86"/>
      <c r="E214" s="85"/>
      <c r="F214" s="36"/>
      <c r="G214" s="71"/>
      <c r="H214" s="67"/>
    </row>
    <row r="215" spans="1:8" ht="39.950000000000003" customHeight="1" x14ac:dyDescent="0.15">
      <c r="A215" s="91"/>
      <c r="B215" s="19" t="s">
        <v>358</v>
      </c>
      <c r="C215" s="17" t="s">
        <v>329</v>
      </c>
      <c r="D215" s="86"/>
      <c r="E215" s="85"/>
      <c r="F215" s="36"/>
      <c r="G215" s="71"/>
      <c r="H215" s="67"/>
    </row>
    <row r="216" spans="1:8" ht="50.1" customHeight="1" x14ac:dyDescent="0.15">
      <c r="A216" s="91"/>
      <c r="B216" s="19" t="s">
        <v>359</v>
      </c>
      <c r="C216" s="17" t="s">
        <v>330</v>
      </c>
      <c r="D216" s="86"/>
      <c r="E216" s="85"/>
      <c r="F216" s="36"/>
      <c r="G216" s="71"/>
      <c r="H216" s="67"/>
    </row>
    <row r="217" spans="1:8" ht="39.950000000000003" customHeight="1" x14ac:dyDescent="0.15">
      <c r="A217" s="91"/>
      <c r="B217" s="19" t="s">
        <v>360</v>
      </c>
      <c r="C217" s="17" t="s">
        <v>331</v>
      </c>
      <c r="D217" s="86"/>
      <c r="E217" s="85"/>
      <c r="F217" s="36"/>
      <c r="G217" s="71"/>
      <c r="H217" s="67"/>
    </row>
    <row r="218" spans="1:8" ht="39.950000000000003" customHeight="1" x14ac:dyDescent="0.15">
      <c r="A218" s="92" t="s">
        <v>332</v>
      </c>
      <c r="B218" s="19" t="s">
        <v>361</v>
      </c>
      <c r="C218" s="17" t="s">
        <v>479</v>
      </c>
      <c r="D218" s="86"/>
      <c r="E218" s="85"/>
      <c r="F218" s="36"/>
      <c r="G218" s="71"/>
      <c r="H218" s="67"/>
    </row>
    <row r="219" spans="1:8" ht="39.950000000000003" customHeight="1" x14ac:dyDescent="0.15">
      <c r="A219" s="99"/>
      <c r="B219" s="19" t="s">
        <v>362</v>
      </c>
      <c r="C219" s="17" t="s">
        <v>449</v>
      </c>
      <c r="D219" s="86"/>
      <c r="E219" s="85"/>
      <c r="F219" s="36"/>
      <c r="G219" s="100"/>
      <c r="H219" s="67"/>
    </row>
    <row r="220" spans="1:8" ht="39.950000000000003" customHeight="1" x14ac:dyDescent="0.15">
      <c r="A220" s="93"/>
      <c r="B220" s="19" t="s">
        <v>363</v>
      </c>
      <c r="C220" s="17" t="s">
        <v>333</v>
      </c>
      <c r="D220" s="86"/>
      <c r="E220" s="85"/>
      <c r="F220" s="36"/>
      <c r="G220" s="71"/>
      <c r="H220" s="67"/>
    </row>
    <row r="221" spans="1:8" ht="39.950000000000003" customHeight="1" x14ac:dyDescent="0.15">
      <c r="A221" s="94"/>
      <c r="B221" s="19" t="s">
        <v>364</v>
      </c>
      <c r="C221" s="17" t="s">
        <v>480</v>
      </c>
      <c r="D221" s="86"/>
      <c r="E221" s="85"/>
      <c r="F221" s="36"/>
      <c r="G221" s="71"/>
      <c r="H221" s="67"/>
    </row>
    <row r="222" spans="1:8" ht="39.950000000000003" customHeight="1" x14ac:dyDescent="0.15">
      <c r="A222" s="91" t="s">
        <v>334</v>
      </c>
      <c r="B222" s="19" t="s">
        <v>365</v>
      </c>
      <c r="C222" s="17" t="s">
        <v>335</v>
      </c>
      <c r="D222" s="86"/>
      <c r="E222" s="85"/>
      <c r="F222" s="36"/>
      <c r="G222" s="71"/>
      <c r="H222" s="67"/>
    </row>
    <row r="223" spans="1:8" ht="50.1" customHeight="1" x14ac:dyDescent="0.15">
      <c r="A223" s="91"/>
      <c r="B223" s="19" t="s">
        <v>366</v>
      </c>
      <c r="C223" s="17" t="s">
        <v>481</v>
      </c>
      <c r="D223" s="86"/>
      <c r="E223" s="85"/>
      <c r="F223" s="36"/>
      <c r="G223" s="71"/>
      <c r="H223" s="67"/>
    </row>
    <row r="224" spans="1:8" ht="39.950000000000003" customHeight="1" x14ac:dyDescent="0.15">
      <c r="A224" s="91"/>
      <c r="B224" s="19" t="s">
        <v>367</v>
      </c>
      <c r="C224" s="17" t="s">
        <v>336</v>
      </c>
      <c r="D224" s="86"/>
      <c r="E224" s="85"/>
      <c r="F224" s="36"/>
      <c r="G224" s="71"/>
      <c r="H224" s="67"/>
    </row>
    <row r="225" spans="1:8" ht="39.950000000000003" customHeight="1" x14ac:dyDescent="0.15">
      <c r="A225" s="91"/>
      <c r="B225" s="19" t="s">
        <v>368</v>
      </c>
      <c r="C225" s="17" t="s">
        <v>337</v>
      </c>
      <c r="D225" s="86"/>
      <c r="E225" s="85"/>
      <c r="F225" s="36"/>
      <c r="G225" s="71"/>
      <c r="H225" s="67"/>
    </row>
    <row r="226" spans="1:8" ht="39.950000000000003" customHeight="1" x14ac:dyDescent="0.15">
      <c r="A226" s="91"/>
      <c r="B226" s="19" t="s">
        <v>369</v>
      </c>
      <c r="C226" s="17" t="s">
        <v>338</v>
      </c>
      <c r="D226" s="86"/>
      <c r="E226" s="85"/>
      <c r="F226" s="36"/>
      <c r="G226" s="71"/>
      <c r="H226" s="67"/>
    </row>
    <row r="227" spans="1:8" ht="39.950000000000003" customHeight="1" x14ac:dyDescent="0.15">
      <c r="A227" s="91"/>
      <c r="B227" s="19" t="s">
        <v>370</v>
      </c>
      <c r="C227" s="17" t="s">
        <v>339</v>
      </c>
      <c r="D227" s="86"/>
      <c r="E227" s="85"/>
      <c r="F227" s="36"/>
      <c r="G227" s="71"/>
      <c r="H227" s="67"/>
    </row>
    <row r="228" spans="1:8" ht="39.950000000000003" customHeight="1" x14ac:dyDescent="0.15">
      <c r="A228" s="95"/>
      <c r="B228" s="19" t="s">
        <v>371</v>
      </c>
      <c r="C228" s="17" t="s">
        <v>340</v>
      </c>
      <c r="D228" s="86"/>
      <c r="E228" s="85"/>
      <c r="F228" s="36"/>
      <c r="G228" s="71"/>
      <c r="H228" s="67"/>
    </row>
    <row r="229" spans="1:8" ht="39.950000000000003" customHeight="1" x14ac:dyDescent="0.15">
      <c r="A229" s="91" t="s">
        <v>341</v>
      </c>
      <c r="B229" s="19" t="s">
        <v>372</v>
      </c>
      <c r="C229" s="17" t="s">
        <v>342</v>
      </c>
      <c r="D229" s="86"/>
      <c r="E229" s="85"/>
      <c r="F229" s="36"/>
      <c r="G229" s="71"/>
      <c r="H229" s="67"/>
    </row>
    <row r="230" spans="1:8" ht="39.950000000000003" customHeight="1" x14ac:dyDescent="0.15">
      <c r="A230" s="91"/>
      <c r="B230" s="19" t="s">
        <v>373</v>
      </c>
      <c r="C230" s="17" t="s">
        <v>343</v>
      </c>
      <c r="D230" s="86"/>
      <c r="E230" s="85"/>
      <c r="F230" s="36"/>
      <c r="G230" s="71"/>
      <c r="H230" s="67"/>
    </row>
    <row r="231" spans="1:8" ht="39.950000000000003" customHeight="1" x14ac:dyDescent="0.15">
      <c r="A231" s="91"/>
      <c r="B231" s="19" t="s">
        <v>374</v>
      </c>
      <c r="C231" s="17" t="s">
        <v>344</v>
      </c>
      <c r="D231" s="86"/>
      <c r="E231" s="85"/>
      <c r="F231" s="36"/>
      <c r="G231" s="71"/>
      <c r="H231" s="67"/>
    </row>
    <row r="232" spans="1:8" ht="39.950000000000003" customHeight="1" x14ac:dyDescent="0.15">
      <c r="A232" s="91"/>
      <c r="B232" s="19" t="s">
        <v>375</v>
      </c>
      <c r="C232" s="17" t="s">
        <v>345</v>
      </c>
      <c r="D232" s="86"/>
      <c r="E232" s="85"/>
      <c r="F232" s="36"/>
      <c r="G232" s="71"/>
      <c r="H232" s="67"/>
    </row>
    <row r="233" spans="1:8" ht="39.950000000000003" customHeight="1" x14ac:dyDescent="0.15">
      <c r="A233" s="91"/>
      <c r="B233" s="19" t="s">
        <v>376</v>
      </c>
      <c r="C233" s="17" t="s">
        <v>346</v>
      </c>
      <c r="D233" s="86"/>
      <c r="E233" s="85"/>
      <c r="F233" s="36"/>
      <c r="G233" s="71"/>
      <c r="H233" s="67"/>
    </row>
    <row r="234" spans="1:8" ht="39.950000000000003" customHeight="1" x14ac:dyDescent="0.15">
      <c r="A234" s="91"/>
      <c r="B234" s="19" t="s">
        <v>377</v>
      </c>
      <c r="C234" s="17" t="s">
        <v>347</v>
      </c>
      <c r="D234" s="86"/>
      <c r="E234" s="85"/>
      <c r="F234" s="36"/>
      <c r="G234" s="71"/>
      <c r="H234" s="67"/>
    </row>
    <row r="235" spans="1:8" ht="39.950000000000003" customHeight="1" x14ac:dyDescent="0.15">
      <c r="A235" s="92" t="s">
        <v>348</v>
      </c>
      <c r="B235" s="19" t="s">
        <v>378</v>
      </c>
      <c r="C235" s="17" t="s">
        <v>349</v>
      </c>
      <c r="D235" s="86"/>
      <c r="E235" s="85"/>
      <c r="F235" s="36"/>
      <c r="G235" s="71"/>
      <c r="H235" s="67"/>
    </row>
    <row r="236" spans="1:8" ht="39.950000000000003" customHeight="1" x14ac:dyDescent="0.15">
      <c r="A236" s="93"/>
      <c r="B236" s="19" t="s">
        <v>379</v>
      </c>
      <c r="C236" s="17" t="s">
        <v>350</v>
      </c>
      <c r="D236" s="86"/>
      <c r="E236" s="85"/>
      <c r="F236" s="36"/>
      <c r="G236" s="71"/>
      <c r="H236" s="67"/>
    </row>
    <row r="237" spans="1:8" ht="39.950000000000003" customHeight="1" x14ac:dyDescent="0.15">
      <c r="A237" s="94"/>
      <c r="B237" s="19" t="s">
        <v>380</v>
      </c>
      <c r="C237" s="17" t="s">
        <v>351</v>
      </c>
      <c r="D237" s="86"/>
      <c r="E237" s="81"/>
      <c r="F237" s="36"/>
      <c r="G237" s="71"/>
      <c r="H237" s="67"/>
    </row>
    <row r="238" spans="1:8" ht="39.950000000000003" customHeight="1" x14ac:dyDescent="0.15">
      <c r="A238" s="92" t="s">
        <v>352</v>
      </c>
      <c r="B238" s="19" t="s">
        <v>381</v>
      </c>
      <c r="C238" s="17" t="s">
        <v>353</v>
      </c>
      <c r="D238" s="86"/>
      <c r="E238" s="81"/>
      <c r="F238" s="36"/>
      <c r="G238" s="71"/>
      <c r="H238" s="67"/>
    </row>
    <row r="239" spans="1:8" ht="39.950000000000003" customHeight="1" x14ac:dyDescent="0.15">
      <c r="A239" s="94"/>
      <c r="B239" s="19" t="s">
        <v>450</v>
      </c>
      <c r="C239" s="17" t="s">
        <v>354</v>
      </c>
      <c r="D239" s="86"/>
      <c r="E239" s="81"/>
      <c r="F239" s="36"/>
      <c r="G239" s="71"/>
      <c r="H239" s="67"/>
    </row>
    <row r="240" spans="1:8" ht="39.950000000000003" customHeight="1" thickBot="1" x14ac:dyDescent="0.2">
      <c r="A240" s="96" t="s">
        <v>355</v>
      </c>
      <c r="B240" s="24" t="s">
        <v>451</v>
      </c>
      <c r="C240" s="25" t="s">
        <v>356</v>
      </c>
      <c r="D240" s="87"/>
      <c r="E240" s="82"/>
      <c r="F240" s="36"/>
      <c r="G240" s="71"/>
      <c r="H240" s="67"/>
    </row>
    <row r="241" spans="1:10" s="6" customFormat="1" ht="28.5" customHeight="1" x14ac:dyDescent="0.15">
      <c r="A241" s="9"/>
      <c r="B241" s="14"/>
      <c r="C241" s="10"/>
      <c r="D241" s="11"/>
      <c r="E241" s="9"/>
      <c r="F241" s="39"/>
      <c r="G241" s="76"/>
      <c r="H241" s="74"/>
      <c r="I241" s="75"/>
      <c r="J241" s="75"/>
    </row>
    <row r="242" spans="1:10" ht="18" customHeight="1" x14ac:dyDescent="0.15">
      <c r="F242" s="36"/>
      <c r="G242" s="71"/>
      <c r="H242" s="65"/>
    </row>
    <row r="243" spans="1:10" ht="41.25" customHeight="1" x14ac:dyDescent="0.15">
      <c r="E243" s="3"/>
      <c r="F243" s="36"/>
      <c r="G243" s="71"/>
      <c r="H243" s="65"/>
    </row>
    <row r="244" spans="1:10" ht="41.25" customHeight="1" x14ac:dyDescent="0.15">
      <c r="F244" s="36"/>
      <c r="G244" s="71"/>
      <c r="H244" s="65"/>
    </row>
    <row r="245" spans="1:10" ht="41.25" customHeight="1" x14ac:dyDescent="0.15">
      <c r="F245" s="36"/>
      <c r="G245" s="71"/>
      <c r="H245" s="65"/>
    </row>
    <row r="246" spans="1:10" ht="41.25" customHeight="1" x14ac:dyDescent="0.15">
      <c r="F246" s="36"/>
      <c r="G246" s="71"/>
      <c r="H246" s="65"/>
    </row>
    <row r="247" spans="1:10" ht="41.25" customHeight="1" x14ac:dyDescent="0.15">
      <c r="F247" s="36"/>
      <c r="G247" s="71"/>
      <c r="H247" s="65"/>
    </row>
  </sheetData>
  <sheetProtection algorithmName="SHA-512" hashValue="TIBviD45Z5q9BKaidzcwvC7/X0Hshtn3ZVdL2FLdmKl+Qv54c655u2b3/rpijR7jaBx8Cmttzz+a30AKwgHCfQ==" saltValue="S6wyabUE250GXaQ7lU10EA==" spinCount="100000" sheet="1" objects="1" scenarios="1"/>
  <mergeCells count="57">
    <mergeCell ref="A206:C206"/>
    <mergeCell ref="A174:C174"/>
    <mergeCell ref="A159:C159"/>
    <mergeCell ref="A124:C124"/>
    <mergeCell ref="A118:C118"/>
    <mergeCell ref="A125:A129"/>
    <mergeCell ref="A119:A121"/>
    <mergeCell ref="A200:A203"/>
    <mergeCell ref="A173:E173"/>
    <mergeCell ref="A188:A191"/>
    <mergeCell ref="A192:A195"/>
    <mergeCell ref="A175:A177"/>
    <mergeCell ref="G7:H7"/>
    <mergeCell ref="J5:J6"/>
    <mergeCell ref="H181:H182"/>
    <mergeCell ref="A84:A85"/>
    <mergeCell ref="A30:A34"/>
    <mergeCell ref="A35:A37"/>
    <mergeCell ref="A39:E39"/>
    <mergeCell ref="A57:A63"/>
    <mergeCell ref="A67:A73"/>
    <mergeCell ref="A82:A83"/>
    <mergeCell ref="A64:A66"/>
    <mergeCell ref="A74:A80"/>
    <mergeCell ref="A86:A89"/>
    <mergeCell ref="A11:E11"/>
    <mergeCell ref="A13:A25"/>
    <mergeCell ref="A106:A107"/>
    <mergeCell ref="A196:A199"/>
    <mergeCell ref="A3:E9"/>
    <mergeCell ref="A26:A29"/>
    <mergeCell ref="A108:A112"/>
    <mergeCell ref="A105:C105"/>
    <mergeCell ref="A160:A169"/>
    <mergeCell ref="A40:C40"/>
    <mergeCell ref="A12:C12"/>
    <mergeCell ref="A117:E117"/>
    <mergeCell ref="A114:A115"/>
    <mergeCell ref="A90:A99"/>
    <mergeCell ref="A100:A102"/>
    <mergeCell ref="A104:E104"/>
    <mergeCell ref="G1:K1"/>
    <mergeCell ref="C1:E1"/>
    <mergeCell ref="A208:A213"/>
    <mergeCell ref="A130:A136"/>
    <mergeCell ref="A41:A56"/>
    <mergeCell ref="A183:A187"/>
    <mergeCell ref="A137:A140"/>
    <mergeCell ref="A141:A144"/>
    <mergeCell ref="A146:A149"/>
    <mergeCell ref="A181:A182"/>
    <mergeCell ref="A150:A156"/>
    <mergeCell ref="A158:E158"/>
    <mergeCell ref="A179:A180"/>
    <mergeCell ref="A170:A171"/>
    <mergeCell ref="A123:E123"/>
    <mergeCell ref="A205:E205"/>
  </mergeCells>
  <phoneticPr fontId="1"/>
  <conditionalFormatting sqref="H2">
    <cfRule type="cellIs" dxfId="1" priority="2" operator="equal">
      <formula>"間違い！！"</formula>
    </cfRule>
  </conditionalFormatting>
  <conditionalFormatting sqref="J7">
    <cfRule type="cellIs" dxfId="0" priority="1" operator="lessThan">
      <formula>0.6</formula>
    </cfRule>
  </conditionalFormatting>
  <dataValidations count="2">
    <dataValidation type="list" allowBlank="1" showInputMessage="1" showErrorMessage="1" sqref="D65728:D65729 IW65726:IW65727 SS65726:SS65727 ACO65726:ACO65727 AMK65726:AMK65727 AWG65726:AWG65727 BGC65726:BGC65727 BPY65726:BPY65727 BZU65726:BZU65727 CJQ65726:CJQ65727 CTM65726:CTM65727 DDI65726:DDI65727 DNE65726:DNE65727 DXA65726:DXA65727 EGW65726:EGW65727 EQS65726:EQS65727 FAO65726:FAO65727 FKK65726:FKK65727 FUG65726:FUG65727 GEC65726:GEC65727 GNY65726:GNY65727 GXU65726:GXU65727 HHQ65726:HHQ65727 HRM65726:HRM65727 IBI65726:IBI65727 ILE65726:ILE65727 IVA65726:IVA65727 JEW65726:JEW65727 JOS65726:JOS65727 JYO65726:JYO65727 KIK65726:KIK65727 KSG65726:KSG65727 LCC65726:LCC65727 LLY65726:LLY65727 LVU65726:LVU65727 MFQ65726:MFQ65727 MPM65726:MPM65727 MZI65726:MZI65727 NJE65726:NJE65727 NTA65726:NTA65727 OCW65726:OCW65727 OMS65726:OMS65727 OWO65726:OWO65727 PGK65726:PGK65727 PQG65726:PQG65727 QAC65726:QAC65727 QJY65726:QJY65727 QTU65726:QTU65727 RDQ65726:RDQ65727 RNM65726:RNM65727 RXI65726:RXI65727 SHE65726:SHE65727 SRA65726:SRA65727 TAW65726:TAW65727 TKS65726:TKS65727 TUO65726:TUO65727 UEK65726:UEK65727 UOG65726:UOG65727 UYC65726:UYC65727 VHY65726:VHY65727 VRU65726:VRU65727 WBQ65726:WBQ65727 WLM65726:WLM65727 WVI65726:WVI65727 D131264:D131265 IW131262:IW131263 SS131262:SS131263 ACO131262:ACO131263 AMK131262:AMK131263 AWG131262:AWG131263 BGC131262:BGC131263 BPY131262:BPY131263 BZU131262:BZU131263 CJQ131262:CJQ131263 CTM131262:CTM131263 DDI131262:DDI131263 DNE131262:DNE131263 DXA131262:DXA131263 EGW131262:EGW131263 EQS131262:EQS131263 FAO131262:FAO131263 FKK131262:FKK131263 FUG131262:FUG131263 GEC131262:GEC131263 GNY131262:GNY131263 GXU131262:GXU131263 HHQ131262:HHQ131263 HRM131262:HRM131263 IBI131262:IBI131263 ILE131262:ILE131263 IVA131262:IVA131263 JEW131262:JEW131263 JOS131262:JOS131263 JYO131262:JYO131263 KIK131262:KIK131263 KSG131262:KSG131263 LCC131262:LCC131263 LLY131262:LLY131263 LVU131262:LVU131263 MFQ131262:MFQ131263 MPM131262:MPM131263 MZI131262:MZI131263 NJE131262:NJE131263 NTA131262:NTA131263 OCW131262:OCW131263 OMS131262:OMS131263 OWO131262:OWO131263 PGK131262:PGK131263 PQG131262:PQG131263 QAC131262:QAC131263 QJY131262:QJY131263 QTU131262:QTU131263 RDQ131262:RDQ131263 RNM131262:RNM131263 RXI131262:RXI131263 SHE131262:SHE131263 SRA131262:SRA131263 TAW131262:TAW131263 TKS131262:TKS131263 TUO131262:TUO131263 UEK131262:UEK131263 UOG131262:UOG131263 UYC131262:UYC131263 VHY131262:VHY131263 VRU131262:VRU131263 WBQ131262:WBQ131263 WLM131262:WLM131263 WVI131262:WVI131263 D196800:D196801 IW196798:IW196799 SS196798:SS196799 ACO196798:ACO196799 AMK196798:AMK196799 AWG196798:AWG196799 BGC196798:BGC196799 BPY196798:BPY196799 BZU196798:BZU196799 CJQ196798:CJQ196799 CTM196798:CTM196799 DDI196798:DDI196799 DNE196798:DNE196799 DXA196798:DXA196799 EGW196798:EGW196799 EQS196798:EQS196799 FAO196798:FAO196799 FKK196798:FKK196799 FUG196798:FUG196799 GEC196798:GEC196799 GNY196798:GNY196799 GXU196798:GXU196799 HHQ196798:HHQ196799 HRM196798:HRM196799 IBI196798:IBI196799 ILE196798:ILE196799 IVA196798:IVA196799 JEW196798:JEW196799 JOS196798:JOS196799 JYO196798:JYO196799 KIK196798:KIK196799 KSG196798:KSG196799 LCC196798:LCC196799 LLY196798:LLY196799 LVU196798:LVU196799 MFQ196798:MFQ196799 MPM196798:MPM196799 MZI196798:MZI196799 NJE196798:NJE196799 NTA196798:NTA196799 OCW196798:OCW196799 OMS196798:OMS196799 OWO196798:OWO196799 PGK196798:PGK196799 PQG196798:PQG196799 QAC196798:QAC196799 QJY196798:QJY196799 QTU196798:QTU196799 RDQ196798:RDQ196799 RNM196798:RNM196799 RXI196798:RXI196799 SHE196798:SHE196799 SRA196798:SRA196799 TAW196798:TAW196799 TKS196798:TKS196799 TUO196798:TUO196799 UEK196798:UEK196799 UOG196798:UOG196799 UYC196798:UYC196799 VHY196798:VHY196799 VRU196798:VRU196799 WBQ196798:WBQ196799 WLM196798:WLM196799 WVI196798:WVI196799 D262336:D262337 IW262334:IW262335 SS262334:SS262335 ACO262334:ACO262335 AMK262334:AMK262335 AWG262334:AWG262335 BGC262334:BGC262335 BPY262334:BPY262335 BZU262334:BZU262335 CJQ262334:CJQ262335 CTM262334:CTM262335 DDI262334:DDI262335 DNE262334:DNE262335 DXA262334:DXA262335 EGW262334:EGW262335 EQS262334:EQS262335 FAO262334:FAO262335 FKK262334:FKK262335 FUG262334:FUG262335 GEC262334:GEC262335 GNY262334:GNY262335 GXU262334:GXU262335 HHQ262334:HHQ262335 HRM262334:HRM262335 IBI262334:IBI262335 ILE262334:ILE262335 IVA262334:IVA262335 JEW262334:JEW262335 JOS262334:JOS262335 JYO262334:JYO262335 KIK262334:KIK262335 KSG262334:KSG262335 LCC262334:LCC262335 LLY262334:LLY262335 LVU262334:LVU262335 MFQ262334:MFQ262335 MPM262334:MPM262335 MZI262334:MZI262335 NJE262334:NJE262335 NTA262334:NTA262335 OCW262334:OCW262335 OMS262334:OMS262335 OWO262334:OWO262335 PGK262334:PGK262335 PQG262334:PQG262335 QAC262334:QAC262335 QJY262334:QJY262335 QTU262334:QTU262335 RDQ262334:RDQ262335 RNM262334:RNM262335 RXI262334:RXI262335 SHE262334:SHE262335 SRA262334:SRA262335 TAW262334:TAW262335 TKS262334:TKS262335 TUO262334:TUO262335 UEK262334:UEK262335 UOG262334:UOG262335 UYC262334:UYC262335 VHY262334:VHY262335 VRU262334:VRU262335 WBQ262334:WBQ262335 WLM262334:WLM262335 WVI262334:WVI262335 D327872:D327873 IW327870:IW327871 SS327870:SS327871 ACO327870:ACO327871 AMK327870:AMK327871 AWG327870:AWG327871 BGC327870:BGC327871 BPY327870:BPY327871 BZU327870:BZU327871 CJQ327870:CJQ327871 CTM327870:CTM327871 DDI327870:DDI327871 DNE327870:DNE327871 DXA327870:DXA327871 EGW327870:EGW327871 EQS327870:EQS327871 FAO327870:FAO327871 FKK327870:FKK327871 FUG327870:FUG327871 GEC327870:GEC327871 GNY327870:GNY327871 GXU327870:GXU327871 HHQ327870:HHQ327871 HRM327870:HRM327871 IBI327870:IBI327871 ILE327870:ILE327871 IVA327870:IVA327871 JEW327870:JEW327871 JOS327870:JOS327871 JYO327870:JYO327871 KIK327870:KIK327871 KSG327870:KSG327871 LCC327870:LCC327871 LLY327870:LLY327871 LVU327870:LVU327871 MFQ327870:MFQ327871 MPM327870:MPM327871 MZI327870:MZI327871 NJE327870:NJE327871 NTA327870:NTA327871 OCW327870:OCW327871 OMS327870:OMS327871 OWO327870:OWO327871 PGK327870:PGK327871 PQG327870:PQG327871 QAC327870:QAC327871 QJY327870:QJY327871 QTU327870:QTU327871 RDQ327870:RDQ327871 RNM327870:RNM327871 RXI327870:RXI327871 SHE327870:SHE327871 SRA327870:SRA327871 TAW327870:TAW327871 TKS327870:TKS327871 TUO327870:TUO327871 UEK327870:UEK327871 UOG327870:UOG327871 UYC327870:UYC327871 VHY327870:VHY327871 VRU327870:VRU327871 WBQ327870:WBQ327871 WLM327870:WLM327871 WVI327870:WVI327871 D393408:D393409 IW393406:IW393407 SS393406:SS393407 ACO393406:ACO393407 AMK393406:AMK393407 AWG393406:AWG393407 BGC393406:BGC393407 BPY393406:BPY393407 BZU393406:BZU393407 CJQ393406:CJQ393407 CTM393406:CTM393407 DDI393406:DDI393407 DNE393406:DNE393407 DXA393406:DXA393407 EGW393406:EGW393407 EQS393406:EQS393407 FAO393406:FAO393407 FKK393406:FKK393407 FUG393406:FUG393407 GEC393406:GEC393407 GNY393406:GNY393407 GXU393406:GXU393407 HHQ393406:HHQ393407 HRM393406:HRM393407 IBI393406:IBI393407 ILE393406:ILE393407 IVA393406:IVA393407 JEW393406:JEW393407 JOS393406:JOS393407 JYO393406:JYO393407 KIK393406:KIK393407 KSG393406:KSG393407 LCC393406:LCC393407 LLY393406:LLY393407 LVU393406:LVU393407 MFQ393406:MFQ393407 MPM393406:MPM393407 MZI393406:MZI393407 NJE393406:NJE393407 NTA393406:NTA393407 OCW393406:OCW393407 OMS393406:OMS393407 OWO393406:OWO393407 PGK393406:PGK393407 PQG393406:PQG393407 QAC393406:QAC393407 QJY393406:QJY393407 QTU393406:QTU393407 RDQ393406:RDQ393407 RNM393406:RNM393407 RXI393406:RXI393407 SHE393406:SHE393407 SRA393406:SRA393407 TAW393406:TAW393407 TKS393406:TKS393407 TUO393406:TUO393407 UEK393406:UEK393407 UOG393406:UOG393407 UYC393406:UYC393407 VHY393406:VHY393407 VRU393406:VRU393407 WBQ393406:WBQ393407 WLM393406:WLM393407 WVI393406:WVI393407 D458944:D458945 IW458942:IW458943 SS458942:SS458943 ACO458942:ACO458943 AMK458942:AMK458943 AWG458942:AWG458943 BGC458942:BGC458943 BPY458942:BPY458943 BZU458942:BZU458943 CJQ458942:CJQ458943 CTM458942:CTM458943 DDI458942:DDI458943 DNE458942:DNE458943 DXA458942:DXA458943 EGW458942:EGW458943 EQS458942:EQS458943 FAO458942:FAO458943 FKK458942:FKK458943 FUG458942:FUG458943 GEC458942:GEC458943 GNY458942:GNY458943 GXU458942:GXU458943 HHQ458942:HHQ458943 HRM458942:HRM458943 IBI458942:IBI458943 ILE458942:ILE458943 IVA458942:IVA458943 JEW458942:JEW458943 JOS458942:JOS458943 JYO458942:JYO458943 KIK458942:KIK458943 KSG458942:KSG458943 LCC458942:LCC458943 LLY458942:LLY458943 LVU458942:LVU458943 MFQ458942:MFQ458943 MPM458942:MPM458943 MZI458942:MZI458943 NJE458942:NJE458943 NTA458942:NTA458943 OCW458942:OCW458943 OMS458942:OMS458943 OWO458942:OWO458943 PGK458942:PGK458943 PQG458942:PQG458943 QAC458942:QAC458943 QJY458942:QJY458943 QTU458942:QTU458943 RDQ458942:RDQ458943 RNM458942:RNM458943 RXI458942:RXI458943 SHE458942:SHE458943 SRA458942:SRA458943 TAW458942:TAW458943 TKS458942:TKS458943 TUO458942:TUO458943 UEK458942:UEK458943 UOG458942:UOG458943 UYC458942:UYC458943 VHY458942:VHY458943 VRU458942:VRU458943 WBQ458942:WBQ458943 WLM458942:WLM458943 WVI458942:WVI458943 D524480:D524481 IW524478:IW524479 SS524478:SS524479 ACO524478:ACO524479 AMK524478:AMK524479 AWG524478:AWG524479 BGC524478:BGC524479 BPY524478:BPY524479 BZU524478:BZU524479 CJQ524478:CJQ524479 CTM524478:CTM524479 DDI524478:DDI524479 DNE524478:DNE524479 DXA524478:DXA524479 EGW524478:EGW524479 EQS524478:EQS524479 FAO524478:FAO524479 FKK524478:FKK524479 FUG524478:FUG524479 GEC524478:GEC524479 GNY524478:GNY524479 GXU524478:GXU524479 HHQ524478:HHQ524479 HRM524478:HRM524479 IBI524478:IBI524479 ILE524478:ILE524479 IVA524478:IVA524479 JEW524478:JEW524479 JOS524478:JOS524479 JYO524478:JYO524479 KIK524478:KIK524479 KSG524478:KSG524479 LCC524478:LCC524479 LLY524478:LLY524479 LVU524478:LVU524479 MFQ524478:MFQ524479 MPM524478:MPM524479 MZI524478:MZI524479 NJE524478:NJE524479 NTA524478:NTA524479 OCW524478:OCW524479 OMS524478:OMS524479 OWO524478:OWO524479 PGK524478:PGK524479 PQG524478:PQG524479 QAC524478:QAC524479 QJY524478:QJY524479 QTU524478:QTU524479 RDQ524478:RDQ524479 RNM524478:RNM524479 RXI524478:RXI524479 SHE524478:SHE524479 SRA524478:SRA524479 TAW524478:TAW524479 TKS524478:TKS524479 TUO524478:TUO524479 UEK524478:UEK524479 UOG524478:UOG524479 UYC524478:UYC524479 VHY524478:VHY524479 VRU524478:VRU524479 WBQ524478:WBQ524479 WLM524478:WLM524479 WVI524478:WVI524479 D590016:D590017 IW590014:IW590015 SS590014:SS590015 ACO590014:ACO590015 AMK590014:AMK590015 AWG590014:AWG590015 BGC590014:BGC590015 BPY590014:BPY590015 BZU590014:BZU590015 CJQ590014:CJQ590015 CTM590014:CTM590015 DDI590014:DDI590015 DNE590014:DNE590015 DXA590014:DXA590015 EGW590014:EGW590015 EQS590014:EQS590015 FAO590014:FAO590015 FKK590014:FKK590015 FUG590014:FUG590015 GEC590014:GEC590015 GNY590014:GNY590015 GXU590014:GXU590015 HHQ590014:HHQ590015 HRM590014:HRM590015 IBI590014:IBI590015 ILE590014:ILE590015 IVA590014:IVA590015 JEW590014:JEW590015 JOS590014:JOS590015 JYO590014:JYO590015 KIK590014:KIK590015 KSG590014:KSG590015 LCC590014:LCC590015 LLY590014:LLY590015 LVU590014:LVU590015 MFQ590014:MFQ590015 MPM590014:MPM590015 MZI590014:MZI590015 NJE590014:NJE590015 NTA590014:NTA590015 OCW590014:OCW590015 OMS590014:OMS590015 OWO590014:OWO590015 PGK590014:PGK590015 PQG590014:PQG590015 QAC590014:QAC590015 QJY590014:QJY590015 QTU590014:QTU590015 RDQ590014:RDQ590015 RNM590014:RNM590015 RXI590014:RXI590015 SHE590014:SHE590015 SRA590014:SRA590015 TAW590014:TAW590015 TKS590014:TKS590015 TUO590014:TUO590015 UEK590014:UEK590015 UOG590014:UOG590015 UYC590014:UYC590015 VHY590014:VHY590015 VRU590014:VRU590015 WBQ590014:WBQ590015 WLM590014:WLM590015 WVI590014:WVI590015 D655552:D655553 IW655550:IW655551 SS655550:SS655551 ACO655550:ACO655551 AMK655550:AMK655551 AWG655550:AWG655551 BGC655550:BGC655551 BPY655550:BPY655551 BZU655550:BZU655551 CJQ655550:CJQ655551 CTM655550:CTM655551 DDI655550:DDI655551 DNE655550:DNE655551 DXA655550:DXA655551 EGW655550:EGW655551 EQS655550:EQS655551 FAO655550:FAO655551 FKK655550:FKK655551 FUG655550:FUG655551 GEC655550:GEC655551 GNY655550:GNY655551 GXU655550:GXU655551 HHQ655550:HHQ655551 HRM655550:HRM655551 IBI655550:IBI655551 ILE655550:ILE655551 IVA655550:IVA655551 JEW655550:JEW655551 JOS655550:JOS655551 JYO655550:JYO655551 KIK655550:KIK655551 KSG655550:KSG655551 LCC655550:LCC655551 LLY655550:LLY655551 LVU655550:LVU655551 MFQ655550:MFQ655551 MPM655550:MPM655551 MZI655550:MZI655551 NJE655550:NJE655551 NTA655550:NTA655551 OCW655550:OCW655551 OMS655550:OMS655551 OWO655550:OWO655551 PGK655550:PGK655551 PQG655550:PQG655551 QAC655550:QAC655551 QJY655550:QJY655551 QTU655550:QTU655551 RDQ655550:RDQ655551 RNM655550:RNM655551 RXI655550:RXI655551 SHE655550:SHE655551 SRA655550:SRA655551 TAW655550:TAW655551 TKS655550:TKS655551 TUO655550:TUO655551 UEK655550:UEK655551 UOG655550:UOG655551 UYC655550:UYC655551 VHY655550:VHY655551 VRU655550:VRU655551 WBQ655550:WBQ655551 WLM655550:WLM655551 WVI655550:WVI655551 D721088:D721089 IW721086:IW721087 SS721086:SS721087 ACO721086:ACO721087 AMK721086:AMK721087 AWG721086:AWG721087 BGC721086:BGC721087 BPY721086:BPY721087 BZU721086:BZU721087 CJQ721086:CJQ721087 CTM721086:CTM721087 DDI721086:DDI721087 DNE721086:DNE721087 DXA721086:DXA721087 EGW721086:EGW721087 EQS721086:EQS721087 FAO721086:FAO721087 FKK721086:FKK721087 FUG721086:FUG721087 GEC721086:GEC721087 GNY721086:GNY721087 GXU721086:GXU721087 HHQ721086:HHQ721087 HRM721086:HRM721087 IBI721086:IBI721087 ILE721086:ILE721087 IVA721086:IVA721087 JEW721086:JEW721087 JOS721086:JOS721087 JYO721086:JYO721087 KIK721086:KIK721087 KSG721086:KSG721087 LCC721086:LCC721087 LLY721086:LLY721087 LVU721086:LVU721087 MFQ721086:MFQ721087 MPM721086:MPM721087 MZI721086:MZI721087 NJE721086:NJE721087 NTA721086:NTA721087 OCW721086:OCW721087 OMS721086:OMS721087 OWO721086:OWO721087 PGK721086:PGK721087 PQG721086:PQG721087 QAC721086:QAC721087 QJY721086:QJY721087 QTU721086:QTU721087 RDQ721086:RDQ721087 RNM721086:RNM721087 RXI721086:RXI721087 SHE721086:SHE721087 SRA721086:SRA721087 TAW721086:TAW721087 TKS721086:TKS721087 TUO721086:TUO721087 UEK721086:UEK721087 UOG721086:UOG721087 UYC721086:UYC721087 VHY721086:VHY721087 VRU721086:VRU721087 WBQ721086:WBQ721087 WLM721086:WLM721087 WVI721086:WVI721087 D786624:D786625 IW786622:IW786623 SS786622:SS786623 ACO786622:ACO786623 AMK786622:AMK786623 AWG786622:AWG786623 BGC786622:BGC786623 BPY786622:BPY786623 BZU786622:BZU786623 CJQ786622:CJQ786623 CTM786622:CTM786623 DDI786622:DDI786623 DNE786622:DNE786623 DXA786622:DXA786623 EGW786622:EGW786623 EQS786622:EQS786623 FAO786622:FAO786623 FKK786622:FKK786623 FUG786622:FUG786623 GEC786622:GEC786623 GNY786622:GNY786623 GXU786622:GXU786623 HHQ786622:HHQ786623 HRM786622:HRM786623 IBI786622:IBI786623 ILE786622:ILE786623 IVA786622:IVA786623 JEW786622:JEW786623 JOS786622:JOS786623 JYO786622:JYO786623 KIK786622:KIK786623 KSG786622:KSG786623 LCC786622:LCC786623 LLY786622:LLY786623 LVU786622:LVU786623 MFQ786622:MFQ786623 MPM786622:MPM786623 MZI786622:MZI786623 NJE786622:NJE786623 NTA786622:NTA786623 OCW786622:OCW786623 OMS786622:OMS786623 OWO786622:OWO786623 PGK786622:PGK786623 PQG786622:PQG786623 QAC786622:QAC786623 QJY786622:QJY786623 QTU786622:QTU786623 RDQ786622:RDQ786623 RNM786622:RNM786623 RXI786622:RXI786623 SHE786622:SHE786623 SRA786622:SRA786623 TAW786622:TAW786623 TKS786622:TKS786623 TUO786622:TUO786623 UEK786622:UEK786623 UOG786622:UOG786623 UYC786622:UYC786623 VHY786622:VHY786623 VRU786622:VRU786623 WBQ786622:WBQ786623 WLM786622:WLM786623 WVI786622:WVI786623 D852160:D852161 IW852158:IW852159 SS852158:SS852159 ACO852158:ACO852159 AMK852158:AMK852159 AWG852158:AWG852159 BGC852158:BGC852159 BPY852158:BPY852159 BZU852158:BZU852159 CJQ852158:CJQ852159 CTM852158:CTM852159 DDI852158:DDI852159 DNE852158:DNE852159 DXA852158:DXA852159 EGW852158:EGW852159 EQS852158:EQS852159 FAO852158:FAO852159 FKK852158:FKK852159 FUG852158:FUG852159 GEC852158:GEC852159 GNY852158:GNY852159 GXU852158:GXU852159 HHQ852158:HHQ852159 HRM852158:HRM852159 IBI852158:IBI852159 ILE852158:ILE852159 IVA852158:IVA852159 JEW852158:JEW852159 JOS852158:JOS852159 JYO852158:JYO852159 KIK852158:KIK852159 KSG852158:KSG852159 LCC852158:LCC852159 LLY852158:LLY852159 LVU852158:LVU852159 MFQ852158:MFQ852159 MPM852158:MPM852159 MZI852158:MZI852159 NJE852158:NJE852159 NTA852158:NTA852159 OCW852158:OCW852159 OMS852158:OMS852159 OWO852158:OWO852159 PGK852158:PGK852159 PQG852158:PQG852159 QAC852158:QAC852159 QJY852158:QJY852159 QTU852158:QTU852159 RDQ852158:RDQ852159 RNM852158:RNM852159 RXI852158:RXI852159 SHE852158:SHE852159 SRA852158:SRA852159 TAW852158:TAW852159 TKS852158:TKS852159 TUO852158:TUO852159 UEK852158:UEK852159 UOG852158:UOG852159 UYC852158:UYC852159 VHY852158:VHY852159 VRU852158:VRU852159 WBQ852158:WBQ852159 WLM852158:WLM852159 WVI852158:WVI852159 D917696:D917697 IW917694:IW917695 SS917694:SS917695 ACO917694:ACO917695 AMK917694:AMK917695 AWG917694:AWG917695 BGC917694:BGC917695 BPY917694:BPY917695 BZU917694:BZU917695 CJQ917694:CJQ917695 CTM917694:CTM917695 DDI917694:DDI917695 DNE917694:DNE917695 DXA917694:DXA917695 EGW917694:EGW917695 EQS917694:EQS917695 FAO917694:FAO917695 FKK917694:FKK917695 FUG917694:FUG917695 GEC917694:GEC917695 GNY917694:GNY917695 GXU917694:GXU917695 HHQ917694:HHQ917695 HRM917694:HRM917695 IBI917694:IBI917695 ILE917694:ILE917695 IVA917694:IVA917695 JEW917694:JEW917695 JOS917694:JOS917695 JYO917694:JYO917695 KIK917694:KIK917695 KSG917694:KSG917695 LCC917694:LCC917695 LLY917694:LLY917695 LVU917694:LVU917695 MFQ917694:MFQ917695 MPM917694:MPM917695 MZI917694:MZI917695 NJE917694:NJE917695 NTA917694:NTA917695 OCW917694:OCW917695 OMS917694:OMS917695 OWO917694:OWO917695 PGK917694:PGK917695 PQG917694:PQG917695 QAC917694:QAC917695 QJY917694:QJY917695 QTU917694:QTU917695 RDQ917694:RDQ917695 RNM917694:RNM917695 RXI917694:RXI917695 SHE917694:SHE917695 SRA917694:SRA917695 TAW917694:TAW917695 TKS917694:TKS917695 TUO917694:TUO917695 UEK917694:UEK917695 UOG917694:UOG917695 UYC917694:UYC917695 VHY917694:VHY917695 VRU917694:VRU917695 WBQ917694:WBQ917695 WLM917694:WLM917695 WVI917694:WVI917695 D983232:D983233 IW983230:IW983231 SS983230:SS983231 ACO983230:ACO983231 AMK983230:AMK983231 AWG983230:AWG983231 BGC983230:BGC983231 BPY983230:BPY983231 BZU983230:BZU983231 CJQ983230:CJQ983231 CTM983230:CTM983231 DDI983230:DDI983231 DNE983230:DNE983231 DXA983230:DXA983231 EGW983230:EGW983231 EQS983230:EQS983231 FAO983230:FAO983231 FKK983230:FKK983231 FUG983230:FUG983231 GEC983230:GEC983231 GNY983230:GNY983231 GXU983230:GXU983231 HHQ983230:HHQ983231 HRM983230:HRM983231 IBI983230:IBI983231 ILE983230:ILE983231 IVA983230:IVA983231 JEW983230:JEW983231 JOS983230:JOS983231 JYO983230:JYO983231 KIK983230:KIK983231 KSG983230:KSG983231 LCC983230:LCC983231 LLY983230:LLY983231 LVU983230:LVU983231 MFQ983230:MFQ983231 MPM983230:MPM983231 MZI983230:MZI983231 NJE983230:NJE983231 NTA983230:NTA983231 OCW983230:OCW983231 OMS983230:OMS983231 OWO983230:OWO983231 PGK983230:PGK983231 PQG983230:PQG983231 QAC983230:QAC983231 QJY983230:QJY983231 QTU983230:QTU983231 RDQ983230:RDQ983231 RNM983230:RNM983231 RXI983230:RXI983231 SHE983230:SHE983231 SRA983230:SRA983231 TAW983230:TAW983231 TKS983230:TKS983231 TUO983230:TUO983231 UEK983230:UEK983231 UOG983230:UOG983231 UYC983230:UYC983231 VHY983230:VHY983231 VRU983230:VRU983231 WBQ983230:WBQ983231 WLM983230:WLM983231 WVI983230:WVI983231 D65733:D65741 IW65731:IW65739 SS65731:SS65739 ACO65731:ACO65739 AMK65731:AMK65739 AWG65731:AWG65739 BGC65731:BGC65739 BPY65731:BPY65739 BZU65731:BZU65739 CJQ65731:CJQ65739 CTM65731:CTM65739 DDI65731:DDI65739 DNE65731:DNE65739 DXA65731:DXA65739 EGW65731:EGW65739 EQS65731:EQS65739 FAO65731:FAO65739 FKK65731:FKK65739 FUG65731:FUG65739 GEC65731:GEC65739 GNY65731:GNY65739 GXU65731:GXU65739 HHQ65731:HHQ65739 HRM65731:HRM65739 IBI65731:IBI65739 ILE65731:ILE65739 IVA65731:IVA65739 JEW65731:JEW65739 JOS65731:JOS65739 JYO65731:JYO65739 KIK65731:KIK65739 KSG65731:KSG65739 LCC65731:LCC65739 LLY65731:LLY65739 LVU65731:LVU65739 MFQ65731:MFQ65739 MPM65731:MPM65739 MZI65731:MZI65739 NJE65731:NJE65739 NTA65731:NTA65739 OCW65731:OCW65739 OMS65731:OMS65739 OWO65731:OWO65739 PGK65731:PGK65739 PQG65731:PQG65739 QAC65731:QAC65739 QJY65731:QJY65739 QTU65731:QTU65739 RDQ65731:RDQ65739 RNM65731:RNM65739 RXI65731:RXI65739 SHE65731:SHE65739 SRA65731:SRA65739 TAW65731:TAW65739 TKS65731:TKS65739 TUO65731:TUO65739 UEK65731:UEK65739 UOG65731:UOG65739 UYC65731:UYC65739 VHY65731:VHY65739 VRU65731:VRU65739 WBQ65731:WBQ65739 WLM65731:WLM65739 WVI65731:WVI65739 D131269:D131277 IW131267:IW131275 SS131267:SS131275 ACO131267:ACO131275 AMK131267:AMK131275 AWG131267:AWG131275 BGC131267:BGC131275 BPY131267:BPY131275 BZU131267:BZU131275 CJQ131267:CJQ131275 CTM131267:CTM131275 DDI131267:DDI131275 DNE131267:DNE131275 DXA131267:DXA131275 EGW131267:EGW131275 EQS131267:EQS131275 FAO131267:FAO131275 FKK131267:FKK131275 FUG131267:FUG131275 GEC131267:GEC131275 GNY131267:GNY131275 GXU131267:GXU131275 HHQ131267:HHQ131275 HRM131267:HRM131275 IBI131267:IBI131275 ILE131267:ILE131275 IVA131267:IVA131275 JEW131267:JEW131275 JOS131267:JOS131275 JYO131267:JYO131275 KIK131267:KIK131275 KSG131267:KSG131275 LCC131267:LCC131275 LLY131267:LLY131275 LVU131267:LVU131275 MFQ131267:MFQ131275 MPM131267:MPM131275 MZI131267:MZI131275 NJE131267:NJE131275 NTA131267:NTA131275 OCW131267:OCW131275 OMS131267:OMS131275 OWO131267:OWO131275 PGK131267:PGK131275 PQG131267:PQG131275 QAC131267:QAC131275 QJY131267:QJY131275 QTU131267:QTU131275 RDQ131267:RDQ131275 RNM131267:RNM131275 RXI131267:RXI131275 SHE131267:SHE131275 SRA131267:SRA131275 TAW131267:TAW131275 TKS131267:TKS131275 TUO131267:TUO131275 UEK131267:UEK131275 UOG131267:UOG131275 UYC131267:UYC131275 VHY131267:VHY131275 VRU131267:VRU131275 WBQ131267:WBQ131275 WLM131267:WLM131275 WVI131267:WVI131275 D196805:D196813 IW196803:IW196811 SS196803:SS196811 ACO196803:ACO196811 AMK196803:AMK196811 AWG196803:AWG196811 BGC196803:BGC196811 BPY196803:BPY196811 BZU196803:BZU196811 CJQ196803:CJQ196811 CTM196803:CTM196811 DDI196803:DDI196811 DNE196803:DNE196811 DXA196803:DXA196811 EGW196803:EGW196811 EQS196803:EQS196811 FAO196803:FAO196811 FKK196803:FKK196811 FUG196803:FUG196811 GEC196803:GEC196811 GNY196803:GNY196811 GXU196803:GXU196811 HHQ196803:HHQ196811 HRM196803:HRM196811 IBI196803:IBI196811 ILE196803:ILE196811 IVA196803:IVA196811 JEW196803:JEW196811 JOS196803:JOS196811 JYO196803:JYO196811 KIK196803:KIK196811 KSG196803:KSG196811 LCC196803:LCC196811 LLY196803:LLY196811 LVU196803:LVU196811 MFQ196803:MFQ196811 MPM196803:MPM196811 MZI196803:MZI196811 NJE196803:NJE196811 NTA196803:NTA196811 OCW196803:OCW196811 OMS196803:OMS196811 OWO196803:OWO196811 PGK196803:PGK196811 PQG196803:PQG196811 QAC196803:QAC196811 QJY196803:QJY196811 QTU196803:QTU196811 RDQ196803:RDQ196811 RNM196803:RNM196811 RXI196803:RXI196811 SHE196803:SHE196811 SRA196803:SRA196811 TAW196803:TAW196811 TKS196803:TKS196811 TUO196803:TUO196811 UEK196803:UEK196811 UOG196803:UOG196811 UYC196803:UYC196811 VHY196803:VHY196811 VRU196803:VRU196811 WBQ196803:WBQ196811 WLM196803:WLM196811 WVI196803:WVI196811 D262341:D262349 IW262339:IW262347 SS262339:SS262347 ACO262339:ACO262347 AMK262339:AMK262347 AWG262339:AWG262347 BGC262339:BGC262347 BPY262339:BPY262347 BZU262339:BZU262347 CJQ262339:CJQ262347 CTM262339:CTM262347 DDI262339:DDI262347 DNE262339:DNE262347 DXA262339:DXA262347 EGW262339:EGW262347 EQS262339:EQS262347 FAO262339:FAO262347 FKK262339:FKK262347 FUG262339:FUG262347 GEC262339:GEC262347 GNY262339:GNY262347 GXU262339:GXU262347 HHQ262339:HHQ262347 HRM262339:HRM262347 IBI262339:IBI262347 ILE262339:ILE262347 IVA262339:IVA262347 JEW262339:JEW262347 JOS262339:JOS262347 JYO262339:JYO262347 KIK262339:KIK262347 KSG262339:KSG262347 LCC262339:LCC262347 LLY262339:LLY262347 LVU262339:LVU262347 MFQ262339:MFQ262347 MPM262339:MPM262347 MZI262339:MZI262347 NJE262339:NJE262347 NTA262339:NTA262347 OCW262339:OCW262347 OMS262339:OMS262347 OWO262339:OWO262347 PGK262339:PGK262347 PQG262339:PQG262347 QAC262339:QAC262347 QJY262339:QJY262347 QTU262339:QTU262347 RDQ262339:RDQ262347 RNM262339:RNM262347 RXI262339:RXI262347 SHE262339:SHE262347 SRA262339:SRA262347 TAW262339:TAW262347 TKS262339:TKS262347 TUO262339:TUO262347 UEK262339:UEK262347 UOG262339:UOG262347 UYC262339:UYC262347 VHY262339:VHY262347 VRU262339:VRU262347 WBQ262339:WBQ262347 WLM262339:WLM262347 WVI262339:WVI262347 D327877:D327885 IW327875:IW327883 SS327875:SS327883 ACO327875:ACO327883 AMK327875:AMK327883 AWG327875:AWG327883 BGC327875:BGC327883 BPY327875:BPY327883 BZU327875:BZU327883 CJQ327875:CJQ327883 CTM327875:CTM327883 DDI327875:DDI327883 DNE327875:DNE327883 DXA327875:DXA327883 EGW327875:EGW327883 EQS327875:EQS327883 FAO327875:FAO327883 FKK327875:FKK327883 FUG327875:FUG327883 GEC327875:GEC327883 GNY327875:GNY327883 GXU327875:GXU327883 HHQ327875:HHQ327883 HRM327875:HRM327883 IBI327875:IBI327883 ILE327875:ILE327883 IVA327875:IVA327883 JEW327875:JEW327883 JOS327875:JOS327883 JYO327875:JYO327883 KIK327875:KIK327883 KSG327875:KSG327883 LCC327875:LCC327883 LLY327875:LLY327883 LVU327875:LVU327883 MFQ327875:MFQ327883 MPM327875:MPM327883 MZI327875:MZI327883 NJE327875:NJE327883 NTA327875:NTA327883 OCW327875:OCW327883 OMS327875:OMS327883 OWO327875:OWO327883 PGK327875:PGK327883 PQG327875:PQG327883 QAC327875:QAC327883 QJY327875:QJY327883 QTU327875:QTU327883 RDQ327875:RDQ327883 RNM327875:RNM327883 RXI327875:RXI327883 SHE327875:SHE327883 SRA327875:SRA327883 TAW327875:TAW327883 TKS327875:TKS327883 TUO327875:TUO327883 UEK327875:UEK327883 UOG327875:UOG327883 UYC327875:UYC327883 VHY327875:VHY327883 VRU327875:VRU327883 WBQ327875:WBQ327883 WLM327875:WLM327883 WVI327875:WVI327883 D393413:D393421 IW393411:IW393419 SS393411:SS393419 ACO393411:ACO393419 AMK393411:AMK393419 AWG393411:AWG393419 BGC393411:BGC393419 BPY393411:BPY393419 BZU393411:BZU393419 CJQ393411:CJQ393419 CTM393411:CTM393419 DDI393411:DDI393419 DNE393411:DNE393419 DXA393411:DXA393419 EGW393411:EGW393419 EQS393411:EQS393419 FAO393411:FAO393419 FKK393411:FKK393419 FUG393411:FUG393419 GEC393411:GEC393419 GNY393411:GNY393419 GXU393411:GXU393419 HHQ393411:HHQ393419 HRM393411:HRM393419 IBI393411:IBI393419 ILE393411:ILE393419 IVA393411:IVA393419 JEW393411:JEW393419 JOS393411:JOS393419 JYO393411:JYO393419 KIK393411:KIK393419 KSG393411:KSG393419 LCC393411:LCC393419 LLY393411:LLY393419 LVU393411:LVU393419 MFQ393411:MFQ393419 MPM393411:MPM393419 MZI393411:MZI393419 NJE393411:NJE393419 NTA393411:NTA393419 OCW393411:OCW393419 OMS393411:OMS393419 OWO393411:OWO393419 PGK393411:PGK393419 PQG393411:PQG393419 QAC393411:QAC393419 QJY393411:QJY393419 QTU393411:QTU393419 RDQ393411:RDQ393419 RNM393411:RNM393419 RXI393411:RXI393419 SHE393411:SHE393419 SRA393411:SRA393419 TAW393411:TAW393419 TKS393411:TKS393419 TUO393411:TUO393419 UEK393411:UEK393419 UOG393411:UOG393419 UYC393411:UYC393419 VHY393411:VHY393419 VRU393411:VRU393419 WBQ393411:WBQ393419 WLM393411:WLM393419 WVI393411:WVI393419 D458949:D458957 IW458947:IW458955 SS458947:SS458955 ACO458947:ACO458955 AMK458947:AMK458955 AWG458947:AWG458955 BGC458947:BGC458955 BPY458947:BPY458955 BZU458947:BZU458955 CJQ458947:CJQ458955 CTM458947:CTM458955 DDI458947:DDI458955 DNE458947:DNE458955 DXA458947:DXA458955 EGW458947:EGW458955 EQS458947:EQS458955 FAO458947:FAO458955 FKK458947:FKK458955 FUG458947:FUG458955 GEC458947:GEC458955 GNY458947:GNY458955 GXU458947:GXU458955 HHQ458947:HHQ458955 HRM458947:HRM458955 IBI458947:IBI458955 ILE458947:ILE458955 IVA458947:IVA458955 JEW458947:JEW458955 JOS458947:JOS458955 JYO458947:JYO458955 KIK458947:KIK458955 KSG458947:KSG458955 LCC458947:LCC458955 LLY458947:LLY458955 LVU458947:LVU458955 MFQ458947:MFQ458955 MPM458947:MPM458955 MZI458947:MZI458955 NJE458947:NJE458955 NTA458947:NTA458955 OCW458947:OCW458955 OMS458947:OMS458955 OWO458947:OWO458955 PGK458947:PGK458955 PQG458947:PQG458955 QAC458947:QAC458955 QJY458947:QJY458955 QTU458947:QTU458955 RDQ458947:RDQ458955 RNM458947:RNM458955 RXI458947:RXI458955 SHE458947:SHE458955 SRA458947:SRA458955 TAW458947:TAW458955 TKS458947:TKS458955 TUO458947:TUO458955 UEK458947:UEK458955 UOG458947:UOG458955 UYC458947:UYC458955 VHY458947:VHY458955 VRU458947:VRU458955 WBQ458947:WBQ458955 WLM458947:WLM458955 WVI458947:WVI458955 D524485:D524493 IW524483:IW524491 SS524483:SS524491 ACO524483:ACO524491 AMK524483:AMK524491 AWG524483:AWG524491 BGC524483:BGC524491 BPY524483:BPY524491 BZU524483:BZU524491 CJQ524483:CJQ524491 CTM524483:CTM524491 DDI524483:DDI524491 DNE524483:DNE524491 DXA524483:DXA524491 EGW524483:EGW524491 EQS524483:EQS524491 FAO524483:FAO524491 FKK524483:FKK524491 FUG524483:FUG524491 GEC524483:GEC524491 GNY524483:GNY524491 GXU524483:GXU524491 HHQ524483:HHQ524491 HRM524483:HRM524491 IBI524483:IBI524491 ILE524483:ILE524491 IVA524483:IVA524491 JEW524483:JEW524491 JOS524483:JOS524491 JYO524483:JYO524491 KIK524483:KIK524491 KSG524483:KSG524491 LCC524483:LCC524491 LLY524483:LLY524491 LVU524483:LVU524491 MFQ524483:MFQ524491 MPM524483:MPM524491 MZI524483:MZI524491 NJE524483:NJE524491 NTA524483:NTA524491 OCW524483:OCW524491 OMS524483:OMS524491 OWO524483:OWO524491 PGK524483:PGK524491 PQG524483:PQG524491 QAC524483:QAC524491 QJY524483:QJY524491 QTU524483:QTU524491 RDQ524483:RDQ524491 RNM524483:RNM524491 RXI524483:RXI524491 SHE524483:SHE524491 SRA524483:SRA524491 TAW524483:TAW524491 TKS524483:TKS524491 TUO524483:TUO524491 UEK524483:UEK524491 UOG524483:UOG524491 UYC524483:UYC524491 VHY524483:VHY524491 VRU524483:VRU524491 WBQ524483:WBQ524491 WLM524483:WLM524491 WVI524483:WVI524491 D590021:D590029 IW590019:IW590027 SS590019:SS590027 ACO590019:ACO590027 AMK590019:AMK590027 AWG590019:AWG590027 BGC590019:BGC590027 BPY590019:BPY590027 BZU590019:BZU590027 CJQ590019:CJQ590027 CTM590019:CTM590027 DDI590019:DDI590027 DNE590019:DNE590027 DXA590019:DXA590027 EGW590019:EGW590027 EQS590019:EQS590027 FAO590019:FAO590027 FKK590019:FKK590027 FUG590019:FUG590027 GEC590019:GEC590027 GNY590019:GNY590027 GXU590019:GXU590027 HHQ590019:HHQ590027 HRM590019:HRM590027 IBI590019:IBI590027 ILE590019:ILE590027 IVA590019:IVA590027 JEW590019:JEW590027 JOS590019:JOS590027 JYO590019:JYO590027 KIK590019:KIK590027 KSG590019:KSG590027 LCC590019:LCC590027 LLY590019:LLY590027 LVU590019:LVU590027 MFQ590019:MFQ590027 MPM590019:MPM590027 MZI590019:MZI590027 NJE590019:NJE590027 NTA590019:NTA590027 OCW590019:OCW590027 OMS590019:OMS590027 OWO590019:OWO590027 PGK590019:PGK590027 PQG590019:PQG590027 QAC590019:QAC590027 QJY590019:QJY590027 QTU590019:QTU590027 RDQ590019:RDQ590027 RNM590019:RNM590027 RXI590019:RXI590027 SHE590019:SHE590027 SRA590019:SRA590027 TAW590019:TAW590027 TKS590019:TKS590027 TUO590019:TUO590027 UEK590019:UEK590027 UOG590019:UOG590027 UYC590019:UYC590027 VHY590019:VHY590027 VRU590019:VRU590027 WBQ590019:WBQ590027 WLM590019:WLM590027 WVI590019:WVI590027 D655557:D655565 IW655555:IW655563 SS655555:SS655563 ACO655555:ACO655563 AMK655555:AMK655563 AWG655555:AWG655563 BGC655555:BGC655563 BPY655555:BPY655563 BZU655555:BZU655563 CJQ655555:CJQ655563 CTM655555:CTM655563 DDI655555:DDI655563 DNE655555:DNE655563 DXA655555:DXA655563 EGW655555:EGW655563 EQS655555:EQS655563 FAO655555:FAO655563 FKK655555:FKK655563 FUG655555:FUG655563 GEC655555:GEC655563 GNY655555:GNY655563 GXU655555:GXU655563 HHQ655555:HHQ655563 HRM655555:HRM655563 IBI655555:IBI655563 ILE655555:ILE655563 IVA655555:IVA655563 JEW655555:JEW655563 JOS655555:JOS655563 JYO655555:JYO655563 KIK655555:KIK655563 KSG655555:KSG655563 LCC655555:LCC655563 LLY655555:LLY655563 LVU655555:LVU655563 MFQ655555:MFQ655563 MPM655555:MPM655563 MZI655555:MZI655563 NJE655555:NJE655563 NTA655555:NTA655563 OCW655555:OCW655563 OMS655555:OMS655563 OWO655555:OWO655563 PGK655555:PGK655563 PQG655555:PQG655563 QAC655555:QAC655563 QJY655555:QJY655563 QTU655555:QTU655563 RDQ655555:RDQ655563 RNM655555:RNM655563 RXI655555:RXI655563 SHE655555:SHE655563 SRA655555:SRA655563 TAW655555:TAW655563 TKS655555:TKS655563 TUO655555:TUO655563 UEK655555:UEK655563 UOG655555:UOG655563 UYC655555:UYC655563 VHY655555:VHY655563 VRU655555:VRU655563 WBQ655555:WBQ655563 WLM655555:WLM655563 WVI655555:WVI655563 D721093:D721101 IW721091:IW721099 SS721091:SS721099 ACO721091:ACO721099 AMK721091:AMK721099 AWG721091:AWG721099 BGC721091:BGC721099 BPY721091:BPY721099 BZU721091:BZU721099 CJQ721091:CJQ721099 CTM721091:CTM721099 DDI721091:DDI721099 DNE721091:DNE721099 DXA721091:DXA721099 EGW721091:EGW721099 EQS721091:EQS721099 FAO721091:FAO721099 FKK721091:FKK721099 FUG721091:FUG721099 GEC721091:GEC721099 GNY721091:GNY721099 GXU721091:GXU721099 HHQ721091:HHQ721099 HRM721091:HRM721099 IBI721091:IBI721099 ILE721091:ILE721099 IVA721091:IVA721099 JEW721091:JEW721099 JOS721091:JOS721099 JYO721091:JYO721099 KIK721091:KIK721099 KSG721091:KSG721099 LCC721091:LCC721099 LLY721091:LLY721099 LVU721091:LVU721099 MFQ721091:MFQ721099 MPM721091:MPM721099 MZI721091:MZI721099 NJE721091:NJE721099 NTA721091:NTA721099 OCW721091:OCW721099 OMS721091:OMS721099 OWO721091:OWO721099 PGK721091:PGK721099 PQG721091:PQG721099 QAC721091:QAC721099 QJY721091:QJY721099 QTU721091:QTU721099 RDQ721091:RDQ721099 RNM721091:RNM721099 RXI721091:RXI721099 SHE721091:SHE721099 SRA721091:SRA721099 TAW721091:TAW721099 TKS721091:TKS721099 TUO721091:TUO721099 UEK721091:UEK721099 UOG721091:UOG721099 UYC721091:UYC721099 VHY721091:VHY721099 VRU721091:VRU721099 WBQ721091:WBQ721099 WLM721091:WLM721099 WVI721091:WVI721099 D786629:D786637 IW786627:IW786635 SS786627:SS786635 ACO786627:ACO786635 AMK786627:AMK786635 AWG786627:AWG786635 BGC786627:BGC786635 BPY786627:BPY786635 BZU786627:BZU786635 CJQ786627:CJQ786635 CTM786627:CTM786635 DDI786627:DDI786635 DNE786627:DNE786635 DXA786627:DXA786635 EGW786627:EGW786635 EQS786627:EQS786635 FAO786627:FAO786635 FKK786627:FKK786635 FUG786627:FUG786635 GEC786627:GEC786635 GNY786627:GNY786635 GXU786627:GXU786635 HHQ786627:HHQ786635 HRM786627:HRM786635 IBI786627:IBI786635 ILE786627:ILE786635 IVA786627:IVA786635 JEW786627:JEW786635 JOS786627:JOS786635 JYO786627:JYO786635 KIK786627:KIK786635 KSG786627:KSG786635 LCC786627:LCC786635 LLY786627:LLY786635 LVU786627:LVU786635 MFQ786627:MFQ786635 MPM786627:MPM786635 MZI786627:MZI786635 NJE786627:NJE786635 NTA786627:NTA786635 OCW786627:OCW786635 OMS786627:OMS786635 OWO786627:OWO786635 PGK786627:PGK786635 PQG786627:PQG786635 QAC786627:QAC786635 QJY786627:QJY786635 QTU786627:QTU786635 RDQ786627:RDQ786635 RNM786627:RNM786635 RXI786627:RXI786635 SHE786627:SHE786635 SRA786627:SRA786635 TAW786627:TAW786635 TKS786627:TKS786635 TUO786627:TUO786635 UEK786627:UEK786635 UOG786627:UOG786635 UYC786627:UYC786635 VHY786627:VHY786635 VRU786627:VRU786635 WBQ786627:WBQ786635 WLM786627:WLM786635 WVI786627:WVI786635 D852165:D852173 IW852163:IW852171 SS852163:SS852171 ACO852163:ACO852171 AMK852163:AMK852171 AWG852163:AWG852171 BGC852163:BGC852171 BPY852163:BPY852171 BZU852163:BZU852171 CJQ852163:CJQ852171 CTM852163:CTM852171 DDI852163:DDI852171 DNE852163:DNE852171 DXA852163:DXA852171 EGW852163:EGW852171 EQS852163:EQS852171 FAO852163:FAO852171 FKK852163:FKK852171 FUG852163:FUG852171 GEC852163:GEC852171 GNY852163:GNY852171 GXU852163:GXU852171 HHQ852163:HHQ852171 HRM852163:HRM852171 IBI852163:IBI852171 ILE852163:ILE852171 IVA852163:IVA852171 JEW852163:JEW852171 JOS852163:JOS852171 JYO852163:JYO852171 KIK852163:KIK852171 KSG852163:KSG852171 LCC852163:LCC852171 LLY852163:LLY852171 LVU852163:LVU852171 MFQ852163:MFQ852171 MPM852163:MPM852171 MZI852163:MZI852171 NJE852163:NJE852171 NTA852163:NTA852171 OCW852163:OCW852171 OMS852163:OMS852171 OWO852163:OWO852171 PGK852163:PGK852171 PQG852163:PQG852171 QAC852163:QAC852171 QJY852163:QJY852171 QTU852163:QTU852171 RDQ852163:RDQ852171 RNM852163:RNM852171 RXI852163:RXI852171 SHE852163:SHE852171 SRA852163:SRA852171 TAW852163:TAW852171 TKS852163:TKS852171 TUO852163:TUO852171 UEK852163:UEK852171 UOG852163:UOG852171 UYC852163:UYC852171 VHY852163:VHY852171 VRU852163:VRU852171 WBQ852163:WBQ852171 WLM852163:WLM852171 WVI852163:WVI852171 D917701:D917709 IW917699:IW917707 SS917699:SS917707 ACO917699:ACO917707 AMK917699:AMK917707 AWG917699:AWG917707 BGC917699:BGC917707 BPY917699:BPY917707 BZU917699:BZU917707 CJQ917699:CJQ917707 CTM917699:CTM917707 DDI917699:DDI917707 DNE917699:DNE917707 DXA917699:DXA917707 EGW917699:EGW917707 EQS917699:EQS917707 FAO917699:FAO917707 FKK917699:FKK917707 FUG917699:FUG917707 GEC917699:GEC917707 GNY917699:GNY917707 GXU917699:GXU917707 HHQ917699:HHQ917707 HRM917699:HRM917707 IBI917699:IBI917707 ILE917699:ILE917707 IVA917699:IVA917707 JEW917699:JEW917707 JOS917699:JOS917707 JYO917699:JYO917707 KIK917699:KIK917707 KSG917699:KSG917707 LCC917699:LCC917707 LLY917699:LLY917707 LVU917699:LVU917707 MFQ917699:MFQ917707 MPM917699:MPM917707 MZI917699:MZI917707 NJE917699:NJE917707 NTA917699:NTA917707 OCW917699:OCW917707 OMS917699:OMS917707 OWO917699:OWO917707 PGK917699:PGK917707 PQG917699:PQG917707 QAC917699:QAC917707 QJY917699:QJY917707 QTU917699:QTU917707 RDQ917699:RDQ917707 RNM917699:RNM917707 RXI917699:RXI917707 SHE917699:SHE917707 SRA917699:SRA917707 TAW917699:TAW917707 TKS917699:TKS917707 TUO917699:TUO917707 UEK917699:UEK917707 UOG917699:UOG917707 UYC917699:UYC917707 VHY917699:VHY917707 VRU917699:VRU917707 WBQ917699:WBQ917707 WLM917699:WLM917707 WVI917699:WVI917707 D983237:D983245 IW983235:IW983243 SS983235:SS983243 ACO983235:ACO983243 AMK983235:AMK983243 AWG983235:AWG983243 BGC983235:BGC983243 BPY983235:BPY983243 BZU983235:BZU983243 CJQ983235:CJQ983243 CTM983235:CTM983243 DDI983235:DDI983243 DNE983235:DNE983243 DXA983235:DXA983243 EGW983235:EGW983243 EQS983235:EQS983243 FAO983235:FAO983243 FKK983235:FKK983243 FUG983235:FUG983243 GEC983235:GEC983243 GNY983235:GNY983243 GXU983235:GXU983243 HHQ983235:HHQ983243 HRM983235:HRM983243 IBI983235:IBI983243 ILE983235:ILE983243 IVA983235:IVA983243 JEW983235:JEW983243 JOS983235:JOS983243 JYO983235:JYO983243 KIK983235:KIK983243 KSG983235:KSG983243 LCC983235:LCC983243 LLY983235:LLY983243 LVU983235:LVU983243 MFQ983235:MFQ983243 MPM983235:MPM983243 MZI983235:MZI983243 NJE983235:NJE983243 NTA983235:NTA983243 OCW983235:OCW983243 OMS983235:OMS983243 OWO983235:OWO983243 PGK983235:PGK983243 PQG983235:PQG983243 QAC983235:QAC983243 QJY983235:QJY983243 QTU983235:QTU983243 RDQ983235:RDQ983243 RNM983235:RNM983243 RXI983235:RXI983243 SHE983235:SHE983243 SRA983235:SRA983243 TAW983235:TAW983243 TKS983235:TKS983243 TUO983235:TUO983243 UEK983235:UEK983243 UOG983235:UOG983243 UYC983235:UYC983243 VHY983235:VHY983243 VRU983235:VRU983243 WBQ983235:WBQ983243 WLM983235:WLM983243 WVI983235:WVI983243 D65670:D65699 IW65668:IW65697 SS65668:SS65697 ACO65668:ACO65697 AMK65668:AMK65697 AWG65668:AWG65697 BGC65668:BGC65697 BPY65668:BPY65697 BZU65668:BZU65697 CJQ65668:CJQ65697 CTM65668:CTM65697 DDI65668:DDI65697 DNE65668:DNE65697 DXA65668:DXA65697 EGW65668:EGW65697 EQS65668:EQS65697 FAO65668:FAO65697 FKK65668:FKK65697 FUG65668:FUG65697 GEC65668:GEC65697 GNY65668:GNY65697 GXU65668:GXU65697 HHQ65668:HHQ65697 HRM65668:HRM65697 IBI65668:IBI65697 ILE65668:ILE65697 IVA65668:IVA65697 JEW65668:JEW65697 JOS65668:JOS65697 JYO65668:JYO65697 KIK65668:KIK65697 KSG65668:KSG65697 LCC65668:LCC65697 LLY65668:LLY65697 LVU65668:LVU65697 MFQ65668:MFQ65697 MPM65668:MPM65697 MZI65668:MZI65697 NJE65668:NJE65697 NTA65668:NTA65697 OCW65668:OCW65697 OMS65668:OMS65697 OWO65668:OWO65697 PGK65668:PGK65697 PQG65668:PQG65697 QAC65668:QAC65697 QJY65668:QJY65697 QTU65668:QTU65697 RDQ65668:RDQ65697 RNM65668:RNM65697 RXI65668:RXI65697 SHE65668:SHE65697 SRA65668:SRA65697 TAW65668:TAW65697 TKS65668:TKS65697 TUO65668:TUO65697 UEK65668:UEK65697 UOG65668:UOG65697 UYC65668:UYC65697 VHY65668:VHY65697 VRU65668:VRU65697 WBQ65668:WBQ65697 WLM65668:WLM65697 WVI65668:WVI65697 D131206:D131235 IW131204:IW131233 SS131204:SS131233 ACO131204:ACO131233 AMK131204:AMK131233 AWG131204:AWG131233 BGC131204:BGC131233 BPY131204:BPY131233 BZU131204:BZU131233 CJQ131204:CJQ131233 CTM131204:CTM131233 DDI131204:DDI131233 DNE131204:DNE131233 DXA131204:DXA131233 EGW131204:EGW131233 EQS131204:EQS131233 FAO131204:FAO131233 FKK131204:FKK131233 FUG131204:FUG131233 GEC131204:GEC131233 GNY131204:GNY131233 GXU131204:GXU131233 HHQ131204:HHQ131233 HRM131204:HRM131233 IBI131204:IBI131233 ILE131204:ILE131233 IVA131204:IVA131233 JEW131204:JEW131233 JOS131204:JOS131233 JYO131204:JYO131233 KIK131204:KIK131233 KSG131204:KSG131233 LCC131204:LCC131233 LLY131204:LLY131233 LVU131204:LVU131233 MFQ131204:MFQ131233 MPM131204:MPM131233 MZI131204:MZI131233 NJE131204:NJE131233 NTA131204:NTA131233 OCW131204:OCW131233 OMS131204:OMS131233 OWO131204:OWO131233 PGK131204:PGK131233 PQG131204:PQG131233 QAC131204:QAC131233 QJY131204:QJY131233 QTU131204:QTU131233 RDQ131204:RDQ131233 RNM131204:RNM131233 RXI131204:RXI131233 SHE131204:SHE131233 SRA131204:SRA131233 TAW131204:TAW131233 TKS131204:TKS131233 TUO131204:TUO131233 UEK131204:UEK131233 UOG131204:UOG131233 UYC131204:UYC131233 VHY131204:VHY131233 VRU131204:VRU131233 WBQ131204:WBQ131233 WLM131204:WLM131233 WVI131204:WVI131233 D196742:D196771 IW196740:IW196769 SS196740:SS196769 ACO196740:ACO196769 AMK196740:AMK196769 AWG196740:AWG196769 BGC196740:BGC196769 BPY196740:BPY196769 BZU196740:BZU196769 CJQ196740:CJQ196769 CTM196740:CTM196769 DDI196740:DDI196769 DNE196740:DNE196769 DXA196740:DXA196769 EGW196740:EGW196769 EQS196740:EQS196769 FAO196740:FAO196769 FKK196740:FKK196769 FUG196740:FUG196769 GEC196740:GEC196769 GNY196740:GNY196769 GXU196740:GXU196769 HHQ196740:HHQ196769 HRM196740:HRM196769 IBI196740:IBI196769 ILE196740:ILE196769 IVA196740:IVA196769 JEW196740:JEW196769 JOS196740:JOS196769 JYO196740:JYO196769 KIK196740:KIK196769 KSG196740:KSG196769 LCC196740:LCC196769 LLY196740:LLY196769 LVU196740:LVU196769 MFQ196740:MFQ196769 MPM196740:MPM196769 MZI196740:MZI196769 NJE196740:NJE196769 NTA196740:NTA196769 OCW196740:OCW196769 OMS196740:OMS196769 OWO196740:OWO196769 PGK196740:PGK196769 PQG196740:PQG196769 QAC196740:QAC196769 QJY196740:QJY196769 QTU196740:QTU196769 RDQ196740:RDQ196769 RNM196740:RNM196769 RXI196740:RXI196769 SHE196740:SHE196769 SRA196740:SRA196769 TAW196740:TAW196769 TKS196740:TKS196769 TUO196740:TUO196769 UEK196740:UEK196769 UOG196740:UOG196769 UYC196740:UYC196769 VHY196740:VHY196769 VRU196740:VRU196769 WBQ196740:WBQ196769 WLM196740:WLM196769 WVI196740:WVI196769 D262278:D262307 IW262276:IW262305 SS262276:SS262305 ACO262276:ACO262305 AMK262276:AMK262305 AWG262276:AWG262305 BGC262276:BGC262305 BPY262276:BPY262305 BZU262276:BZU262305 CJQ262276:CJQ262305 CTM262276:CTM262305 DDI262276:DDI262305 DNE262276:DNE262305 DXA262276:DXA262305 EGW262276:EGW262305 EQS262276:EQS262305 FAO262276:FAO262305 FKK262276:FKK262305 FUG262276:FUG262305 GEC262276:GEC262305 GNY262276:GNY262305 GXU262276:GXU262305 HHQ262276:HHQ262305 HRM262276:HRM262305 IBI262276:IBI262305 ILE262276:ILE262305 IVA262276:IVA262305 JEW262276:JEW262305 JOS262276:JOS262305 JYO262276:JYO262305 KIK262276:KIK262305 KSG262276:KSG262305 LCC262276:LCC262305 LLY262276:LLY262305 LVU262276:LVU262305 MFQ262276:MFQ262305 MPM262276:MPM262305 MZI262276:MZI262305 NJE262276:NJE262305 NTA262276:NTA262305 OCW262276:OCW262305 OMS262276:OMS262305 OWO262276:OWO262305 PGK262276:PGK262305 PQG262276:PQG262305 QAC262276:QAC262305 QJY262276:QJY262305 QTU262276:QTU262305 RDQ262276:RDQ262305 RNM262276:RNM262305 RXI262276:RXI262305 SHE262276:SHE262305 SRA262276:SRA262305 TAW262276:TAW262305 TKS262276:TKS262305 TUO262276:TUO262305 UEK262276:UEK262305 UOG262276:UOG262305 UYC262276:UYC262305 VHY262276:VHY262305 VRU262276:VRU262305 WBQ262276:WBQ262305 WLM262276:WLM262305 WVI262276:WVI262305 D327814:D327843 IW327812:IW327841 SS327812:SS327841 ACO327812:ACO327841 AMK327812:AMK327841 AWG327812:AWG327841 BGC327812:BGC327841 BPY327812:BPY327841 BZU327812:BZU327841 CJQ327812:CJQ327841 CTM327812:CTM327841 DDI327812:DDI327841 DNE327812:DNE327841 DXA327812:DXA327841 EGW327812:EGW327841 EQS327812:EQS327841 FAO327812:FAO327841 FKK327812:FKK327841 FUG327812:FUG327841 GEC327812:GEC327841 GNY327812:GNY327841 GXU327812:GXU327841 HHQ327812:HHQ327841 HRM327812:HRM327841 IBI327812:IBI327841 ILE327812:ILE327841 IVA327812:IVA327841 JEW327812:JEW327841 JOS327812:JOS327841 JYO327812:JYO327841 KIK327812:KIK327841 KSG327812:KSG327841 LCC327812:LCC327841 LLY327812:LLY327841 LVU327812:LVU327841 MFQ327812:MFQ327841 MPM327812:MPM327841 MZI327812:MZI327841 NJE327812:NJE327841 NTA327812:NTA327841 OCW327812:OCW327841 OMS327812:OMS327841 OWO327812:OWO327841 PGK327812:PGK327841 PQG327812:PQG327841 QAC327812:QAC327841 QJY327812:QJY327841 QTU327812:QTU327841 RDQ327812:RDQ327841 RNM327812:RNM327841 RXI327812:RXI327841 SHE327812:SHE327841 SRA327812:SRA327841 TAW327812:TAW327841 TKS327812:TKS327841 TUO327812:TUO327841 UEK327812:UEK327841 UOG327812:UOG327841 UYC327812:UYC327841 VHY327812:VHY327841 VRU327812:VRU327841 WBQ327812:WBQ327841 WLM327812:WLM327841 WVI327812:WVI327841 D393350:D393379 IW393348:IW393377 SS393348:SS393377 ACO393348:ACO393377 AMK393348:AMK393377 AWG393348:AWG393377 BGC393348:BGC393377 BPY393348:BPY393377 BZU393348:BZU393377 CJQ393348:CJQ393377 CTM393348:CTM393377 DDI393348:DDI393377 DNE393348:DNE393377 DXA393348:DXA393377 EGW393348:EGW393377 EQS393348:EQS393377 FAO393348:FAO393377 FKK393348:FKK393377 FUG393348:FUG393377 GEC393348:GEC393377 GNY393348:GNY393377 GXU393348:GXU393377 HHQ393348:HHQ393377 HRM393348:HRM393377 IBI393348:IBI393377 ILE393348:ILE393377 IVA393348:IVA393377 JEW393348:JEW393377 JOS393348:JOS393377 JYO393348:JYO393377 KIK393348:KIK393377 KSG393348:KSG393377 LCC393348:LCC393377 LLY393348:LLY393377 LVU393348:LVU393377 MFQ393348:MFQ393377 MPM393348:MPM393377 MZI393348:MZI393377 NJE393348:NJE393377 NTA393348:NTA393377 OCW393348:OCW393377 OMS393348:OMS393377 OWO393348:OWO393377 PGK393348:PGK393377 PQG393348:PQG393377 QAC393348:QAC393377 QJY393348:QJY393377 QTU393348:QTU393377 RDQ393348:RDQ393377 RNM393348:RNM393377 RXI393348:RXI393377 SHE393348:SHE393377 SRA393348:SRA393377 TAW393348:TAW393377 TKS393348:TKS393377 TUO393348:TUO393377 UEK393348:UEK393377 UOG393348:UOG393377 UYC393348:UYC393377 VHY393348:VHY393377 VRU393348:VRU393377 WBQ393348:WBQ393377 WLM393348:WLM393377 WVI393348:WVI393377 D458886:D458915 IW458884:IW458913 SS458884:SS458913 ACO458884:ACO458913 AMK458884:AMK458913 AWG458884:AWG458913 BGC458884:BGC458913 BPY458884:BPY458913 BZU458884:BZU458913 CJQ458884:CJQ458913 CTM458884:CTM458913 DDI458884:DDI458913 DNE458884:DNE458913 DXA458884:DXA458913 EGW458884:EGW458913 EQS458884:EQS458913 FAO458884:FAO458913 FKK458884:FKK458913 FUG458884:FUG458913 GEC458884:GEC458913 GNY458884:GNY458913 GXU458884:GXU458913 HHQ458884:HHQ458913 HRM458884:HRM458913 IBI458884:IBI458913 ILE458884:ILE458913 IVA458884:IVA458913 JEW458884:JEW458913 JOS458884:JOS458913 JYO458884:JYO458913 KIK458884:KIK458913 KSG458884:KSG458913 LCC458884:LCC458913 LLY458884:LLY458913 LVU458884:LVU458913 MFQ458884:MFQ458913 MPM458884:MPM458913 MZI458884:MZI458913 NJE458884:NJE458913 NTA458884:NTA458913 OCW458884:OCW458913 OMS458884:OMS458913 OWO458884:OWO458913 PGK458884:PGK458913 PQG458884:PQG458913 QAC458884:QAC458913 QJY458884:QJY458913 QTU458884:QTU458913 RDQ458884:RDQ458913 RNM458884:RNM458913 RXI458884:RXI458913 SHE458884:SHE458913 SRA458884:SRA458913 TAW458884:TAW458913 TKS458884:TKS458913 TUO458884:TUO458913 UEK458884:UEK458913 UOG458884:UOG458913 UYC458884:UYC458913 VHY458884:VHY458913 VRU458884:VRU458913 WBQ458884:WBQ458913 WLM458884:WLM458913 WVI458884:WVI458913 D524422:D524451 IW524420:IW524449 SS524420:SS524449 ACO524420:ACO524449 AMK524420:AMK524449 AWG524420:AWG524449 BGC524420:BGC524449 BPY524420:BPY524449 BZU524420:BZU524449 CJQ524420:CJQ524449 CTM524420:CTM524449 DDI524420:DDI524449 DNE524420:DNE524449 DXA524420:DXA524449 EGW524420:EGW524449 EQS524420:EQS524449 FAO524420:FAO524449 FKK524420:FKK524449 FUG524420:FUG524449 GEC524420:GEC524449 GNY524420:GNY524449 GXU524420:GXU524449 HHQ524420:HHQ524449 HRM524420:HRM524449 IBI524420:IBI524449 ILE524420:ILE524449 IVA524420:IVA524449 JEW524420:JEW524449 JOS524420:JOS524449 JYO524420:JYO524449 KIK524420:KIK524449 KSG524420:KSG524449 LCC524420:LCC524449 LLY524420:LLY524449 LVU524420:LVU524449 MFQ524420:MFQ524449 MPM524420:MPM524449 MZI524420:MZI524449 NJE524420:NJE524449 NTA524420:NTA524449 OCW524420:OCW524449 OMS524420:OMS524449 OWO524420:OWO524449 PGK524420:PGK524449 PQG524420:PQG524449 QAC524420:QAC524449 QJY524420:QJY524449 QTU524420:QTU524449 RDQ524420:RDQ524449 RNM524420:RNM524449 RXI524420:RXI524449 SHE524420:SHE524449 SRA524420:SRA524449 TAW524420:TAW524449 TKS524420:TKS524449 TUO524420:TUO524449 UEK524420:UEK524449 UOG524420:UOG524449 UYC524420:UYC524449 VHY524420:VHY524449 VRU524420:VRU524449 WBQ524420:WBQ524449 WLM524420:WLM524449 WVI524420:WVI524449 D589958:D589987 IW589956:IW589985 SS589956:SS589985 ACO589956:ACO589985 AMK589956:AMK589985 AWG589956:AWG589985 BGC589956:BGC589985 BPY589956:BPY589985 BZU589956:BZU589985 CJQ589956:CJQ589985 CTM589956:CTM589985 DDI589956:DDI589985 DNE589956:DNE589985 DXA589956:DXA589985 EGW589956:EGW589985 EQS589956:EQS589985 FAO589956:FAO589985 FKK589956:FKK589985 FUG589956:FUG589985 GEC589956:GEC589985 GNY589956:GNY589985 GXU589956:GXU589985 HHQ589956:HHQ589985 HRM589956:HRM589985 IBI589956:IBI589985 ILE589956:ILE589985 IVA589956:IVA589985 JEW589956:JEW589985 JOS589956:JOS589985 JYO589956:JYO589985 KIK589956:KIK589985 KSG589956:KSG589985 LCC589956:LCC589985 LLY589956:LLY589985 LVU589956:LVU589985 MFQ589956:MFQ589985 MPM589956:MPM589985 MZI589956:MZI589985 NJE589956:NJE589985 NTA589956:NTA589985 OCW589956:OCW589985 OMS589956:OMS589985 OWO589956:OWO589985 PGK589956:PGK589985 PQG589956:PQG589985 QAC589956:QAC589985 QJY589956:QJY589985 QTU589956:QTU589985 RDQ589956:RDQ589985 RNM589956:RNM589985 RXI589956:RXI589985 SHE589956:SHE589985 SRA589956:SRA589985 TAW589956:TAW589985 TKS589956:TKS589985 TUO589956:TUO589985 UEK589956:UEK589985 UOG589956:UOG589985 UYC589956:UYC589985 VHY589956:VHY589985 VRU589956:VRU589985 WBQ589956:WBQ589985 WLM589956:WLM589985 WVI589956:WVI589985 D655494:D655523 IW655492:IW655521 SS655492:SS655521 ACO655492:ACO655521 AMK655492:AMK655521 AWG655492:AWG655521 BGC655492:BGC655521 BPY655492:BPY655521 BZU655492:BZU655521 CJQ655492:CJQ655521 CTM655492:CTM655521 DDI655492:DDI655521 DNE655492:DNE655521 DXA655492:DXA655521 EGW655492:EGW655521 EQS655492:EQS655521 FAO655492:FAO655521 FKK655492:FKK655521 FUG655492:FUG655521 GEC655492:GEC655521 GNY655492:GNY655521 GXU655492:GXU655521 HHQ655492:HHQ655521 HRM655492:HRM655521 IBI655492:IBI655521 ILE655492:ILE655521 IVA655492:IVA655521 JEW655492:JEW655521 JOS655492:JOS655521 JYO655492:JYO655521 KIK655492:KIK655521 KSG655492:KSG655521 LCC655492:LCC655521 LLY655492:LLY655521 LVU655492:LVU655521 MFQ655492:MFQ655521 MPM655492:MPM655521 MZI655492:MZI655521 NJE655492:NJE655521 NTA655492:NTA655521 OCW655492:OCW655521 OMS655492:OMS655521 OWO655492:OWO655521 PGK655492:PGK655521 PQG655492:PQG655521 QAC655492:QAC655521 QJY655492:QJY655521 QTU655492:QTU655521 RDQ655492:RDQ655521 RNM655492:RNM655521 RXI655492:RXI655521 SHE655492:SHE655521 SRA655492:SRA655521 TAW655492:TAW655521 TKS655492:TKS655521 TUO655492:TUO655521 UEK655492:UEK655521 UOG655492:UOG655521 UYC655492:UYC655521 VHY655492:VHY655521 VRU655492:VRU655521 WBQ655492:WBQ655521 WLM655492:WLM655521 WVI655492:WVI655521 D721030:D721059 IW721028:IW721057 SS721028:SS721057 ACO721028:ACO721057 AMK721028:AMK721057 AWG721028:AWG721057 BGC721028:BGC721057 BPY721028:BPY721057 BZU721028:BZU721057 CJQ721028:CJQ721057 CTM721028:CTM721057 DDI721028:DDI721057 DNE721028:DNE721057 DXA721028:DXA721057 EGW721028:EGW721057 EQS721028:EQS721057 FAO721028:FAO721057 FKK721028:FKK721057 FUG721028:FUG721057 GEC721028:GEC721057 GNY721028:GNY721057 GXU721028:GXU721057 HHQ721028:HHQ721057 HRM721028:HRM721057 IBI721028:IBI721057 ILE721028:ILE721057 IVA721028:IVA721057 JEW721028:JEW721057 JOS721028:JOS721057 JYO721028:JYO721057 KIK721028:KIK721057 KSG721028:KSG721057 LCC721028:LCC721057 LLY721028:LLY721057 LVU721028:LVU721057 MFQ721028:MFQ721057 MPM721028:MPM721057 MZI721028:MZI721057 NJE721028:NJE721057 NTA721028:NTA721057 OCW721028:OCW721057 OMS721028:OMS721057 OWO721028:OWO721057 PGK721028:PGK721057 PQG721028:PQG721057 QAC721028:QAC721057 QJY721028:QJY721057 QTU721028:QTU721057 RDQ721028:RDQ721057 RNM721028:RNM721057 RXI721028:RXI721057 SHE721028:SHE721057 SRA721028:SRA721057 TAW721028:TAW721057 TKS721028:TKS721057 TUO721028:TUO721057 UEK721028:UEK721057 UOG721028:UOG721057 UYC721028:UYC721057 VHY721028:VHY721057 VRU721028:VRU721057 WBQ721028:WBQ721057 WLM721028:WLM721057 WVI721028:WVI721057 D786566:D786595 IW786564:IW786593 SS786564:SS786593 ACO786564:ACO786593 AMK786564:AMK786593 AWG786564:AWG786593 BGC786564:BGC786593 BPY786564:BPY786593 BZU786564:BZU786593 CJQ786564:CJQ786593 CTM786564:CTM786593 DDI786564:DDI786593 DNE786564:DNE786593 DXA786564:DXA786593 EGW786564:EGW786593 EQS786564:EQS786593 FAO786564:FAO786593 FKK786564:FKK786593 FUG786564:FUG786593 GEC786564:GEC786593 GNY786564:GNY786593 GXU786564:GXU786593 HHQ786564:HHQ786593 HRM786564:HRM786593 IBI786564:IBI786593 ILE786564:ILE786593 IVA786564:IVA786593 JEW786564:JEW786593 JOS786564:JOS786593 JYO786564:JYO786593 KIK786564:KIK786593 KSG786564:KSG786593 LCC786564:LCC786593 LLY786564:LLY786593 LVU786564:LVU786593 MFQ786564:MFQ786593 MPM786564:MPM786593 MZI786564:MZI786593 NJE786564:NJE786593 NTA786564:NTA786593 OCW786564:OCW786593 OMS786564:OMS786593 OWO786564:OWO786593 PGK786564:PGK786593 PQG786564:PQG786593 QAC786564:QAC786593 QJY786564:QJY786593 QTU786564:QTU786593 RDQ786564:RDQ786593 RNM786564:RNM786593 RXI786564:RXI786593 SHE786564:SHE786593 SRA786564:SRA786593 TAW786564:TAW786593 TKS786564:TKS786593 TUO786564:TUO786593 UEK786564:UEK786593 UOG786564:UOG786593 UYC786564:UYC786593 VHY786564:VHY786593 VRU786564:VRU786593 WBQ786564:WBQ786593 WLM786564:WLM786593 WVI786564:WVI786593 D852102:D852131 IW852100:IW852129 SS852100:SS852129 ACO852100:ACO852129 AMK852100:AMK852129 AWG852100:AWG852129 BGC852100:BGC852129 BPY852100:BPY852129 BZU852100:BZU852129 CJQ852100:CJQ852129 CTM852100:CTM852129 DDI852100:DDI852129 DNE852100:DNE852129 DXA852100:DXA852129 EGW852100:EGW852129 EQS852100:EQS852129 FAO852100:FAO852129 FKK852100:FKK852129 FUG852100:FUG852129 GEC852100:GEC852129 GNY852100:GNY852129 GXU852100:GXU852129 HHQ852100:HHQ852129 HRM852100:HRM852129 IBI852100:IBI852129 ILE852100:ILE852129 IVA852100:IVA852129 JEW852100:JEW852129 JOS852100:JOS852129 JYO852100:JYO852129 KIK852100:KIK852129 KSG852100:KSG852129 LCC852100:LCC852129 LLY852100:LLY852129 LVU852100:LVU852129 MFQ852100:MFQ852129 MPM852100:MPM852129 MZI852100:MZI852129 NJE852100:NJE852129 NTA852100:NTA852129 OCW852100:OCW852129 OMS852100:OMS852129 OWO852100:OWO852129 PGK852100:PGK852129 PQG852100:PQG852129 QAC852100:QAC852129 QJY852100:QJY852129 QTU852100:QTU852129 RDQ852100:RDQ852129 RNM852100:RNM852129 RXI852100:RXI852129 SHE852100:SHE852129 SRA852100:SRA852129 TAW852100:TAW852129 TKS852100:TKS852129 TUO852100:TUO852129 UEK852100:UEK852129 UOG852100:UOG852129 UYC852100:UYC852129 VHY852100:VHY852129 VRU852100:VRU852129 WBQ852100:WBQ852129 WLM852100:WLM852129 WVI852100:WVI852129 D917638:D917667 IW917636:IW917665 SS917636:SS917665 ACO917636:ACO917665 AMK917636:AMK917665 AWG917636:AWG917665 BGC917636:BGC917665 BPY917636:BPY917665 BZU917636:BZU917665 CJQ917636:CJQ917665 CTM917636:CTM917665 DDI917636:DDI917665 DNE917636:DNE917665 DXA917636:DXA917665 EGW917636:EGW917665 EQS917636:EQS917665 FAO917636:FAO917665 FKK917636:FKK917665 FUG917636:FUG917665 GEC917636:GEC917665 GNY917636:GNY917665 GXU917636:GXU917665 HHQ917636:HHQ917665 HRM917636:HRM917665 IBI917636:IBI917665 ILE917636:ILE917665 IVA917636:IVA917665 JEW917636:JEW917665 JOS917636:JOS917665 JYO917636:JYO917665 KIK917636:KIK917665 KSG917636:KSG917665 LCC917636:LCC917665 LLY917636:LLY917665 LVU917636:LVU917665 MFQ917636:MFQ917665 MPM917636:MPM917665 MZI917636:MZI917665 NJE917636:NJE917665 NTA917636:NTA917665 OCW917636:OCW917665 OMS917636:OMS917665 OWO917636:OWO917665 PGK917636:PGK917665 PQG917636:PQG917665 QAC917636:QAC917665 QJY917636:QJY917665 QTU917636:QTU917665 RDQ917636:RDQ917665 RNM917636:RNM917665 RXI917636:RXI917665 SHE917636:SHE917665 SRA917636:SRA917665 TAW917636:TAW917665 TKS917636:TKS917665 TUO917636:TUO917665 UEK917636:UEK917665 UOG917636:UOG917665 UYC917636:UYC917665 VHY917636:VHY917665 VRU917636:VRU917665 WBQ917636:WBQ917665 WLM917636:WLM917665 WVI917636:WVI917665 D983174:D983203 IW983172:IW983201 SS983172:SS983201 ACO983172:ACO983201 AMK983172:AMK983201 AWG983172:AWG983201 BGC983172:BGC983201 BPY983172:BPY983201 BZU983172:BZU983201 CJQ983172:CJQ983201 CTM983172:CTM983201 DDI983172:DDI983201 DNE983172:DNE983201 DXA983172:DXA983201 EGW983172:EGW983201 EQS983172:EQS983201 FAO983172:FAO983201 FKK983172:FKK983201 FUG983172:FUG983201 GEC983172:GEC983201 GNY983172:GNY983201 GXU983172:GXU983201 HHQ983172:HHQ983201 HRM983172:HRM983201 IBI983172:IBI983201 ILE983172:ILE983201 IVA983172:IVA983201 JEW983172:JEW983201 JOS983172:JOS983201 JYO983172:JYO983201 KIK983172:KIK983201 KSG983172:KSG983201 LCC983172:LCC983201 LLY983172:LLY983201 LVU983172:LVU983201 MFQ983172:MFQ983201 MPM983172:MPM983201 MZI983172:MZI983201 NJE983172:NJE983201 NTA983172:NTA983201 OCW983172:OCW983201 OMS983172:OMS983201 OWO983172:OWO983201 PGK983172:PGK983201 PQG983172:PQG983201 QAC983172:QAC983201 QJY983172:QJY983201 QTU983172:QTU983201 RDQ983172:RDQ983201 RNM983172:RNM983201 RXI983172:RXI983201 SHE983172:SHE983201 SRA983172:SRA983201 TAW983172:TAW983201 TKS983172:TKS983201 TUO983172:TUO983201 UEK983172:UEK983201 UOG983172:UOG983201 UYC983172:UYC983201 VHY983172:VHY983201 VRU983172:VRU983201 WBQ983172:WBQ983201 WLM983172:WLM983201 WVI983172:WVI983201 D65703:D65724 IW65701:IW65722 SS65701:SS65722 ACO65701:ACO65722 AMK65701:AMK65722 AWG65701:AWG65722 BGC65701:BGC65722 BPY65701:BPY65722 BZU65701:BZU65722 CJQ65701:CJQ65722 CTM65701:CTM65722 DDI65701:DDI65722 DNE65701:DNE65722 DXA65701:DXA65722 EGW65701:EGW65722 EQS65701:EQS65722 FAO65701:FAO65722 FKK65701:FKK65722 FUG65701:FUG65722 GEC65701:GEC65722 GNY65701:GNY65722 GXU65701:GXU65722 HHQ65701:HHQ65722 HRM65701:HRM65722 IBI65701:IBI65722 ILE65701:ILE65722 IVA65701:IVA65722 JEW65701:JEW65722 JOS65701:JOS65722 JYO65701:JYO65722 KIK65701:KIK65722 KSG65701:KSG65722 LCC65701:LCC65722 LLY65701:LLY65722 LVU65701:LVU65722 MFQ65701:MFQ65722 MPM65701:MPM65722 MZI65701:MZI65722 NJE65701:NJE65722 NTA65701:NTA65722 OCW65701:OCW65722 OMS65701:OMS65722 OWO65701:OWO65722 PGK65701:PGK65722 PQG65701:PQG65722 QAC65701:QAC65722 QJY65701:QJY65722 QTU65701:QTU65722 RDQ65701:RDQ65722 RNM65701:RNM65722 RXI65701:RXI65722 SHE65701:SHE65722 SRA65701:SRA65722 TAW65701:TAW65722 TKS65701:TKS65722 TUO65701:TUO65722 UEK65701:UEK65722 UOG65701:UOG65722 UYC65701:UYC65722 VHY65701:VHY65722 VRU65701:VRU65722 WBQ65701:WBQ65722 WLM65701:WLM65722 WVI65701:WVI65722 D131239:D131260 IW131237:IW131258 SS131237:SS131258 ACO131237:ACO131258 AMK131237:AMK131258 AWG131237:AWG131258 BGC131237:BGC131258 BPY131237:BPY131258 BZU131237:BZU131258 CJQ131237:CJQ131258 CTM131237:CTM131258 DDI131237:DDI131258 DNE131237:DNE131258 DXA131237:DXA131258 EGW131237:EGW131258 EQS131237:EQS131258 FAO131237:FAO131258 FKK131237:FKK131258 FUG131237:FUG131258 GEC131237:GEC131258 GNY131237:GNY131258 GXU131237:GXU131258 HHQ131237:HHQ131258 HRM131237:HRM131258 IBI131237:IBI131258 ILE131237:ILE131258 IVA131237:IVA131258 JEW131237:JEW131258 JOS131237:JOS131258 JYO131237:JYO131258 KIK131237:KIK131258 KSG131237:KSG131258 LCC131237:LCC131258 LLY131237:LLY131258 LVU131237:LVU131258 MFQ131237:MFQ131258 MPM131237:MPM131258 MZI131237:MZI131258 NJE131237:NJE131258 NTA131237:NTA131258 OCW131237:OCW131258 OMS131237:OMS131258 OWO131237:OWO131258 PGK131237:PGK131258 PQG131237:PQG131258 QAC131237:QAC131258 QJY131237:QJY131258 QTU131237:QTU131258 RDQ131237:RDQ131258 RNM131237:RNM131258 RXI131237:RXI131258 SHE131237:SHE131258 SRA131237:SRA131258 TAW131237:TAW131258 TKS131237:TKS131258 TUO131237:TUO131258 UEK131237:UEK131258 UOG131237:UOG131258 UYC131237:UYC131258 VHY131237:VHY131258 VRU131237:VRU131258 WBQ131237:WBQ131258 WLM131237:WLM131258 WVI131237:WVI131258 D196775:D196796 IW196773:IW196794 SS196773:SS196794 ACO196773:ACO196794 AMK196773:AMK196794 AWG196773:AWG196794 BGC196773:BGC196794 BPY196773:BPY196794 BZU196773:BZU196794 CJQ196773:CJQ196794 CTM196773:CTM196794 DDI196773:DDI196794 DNE196773:DNE196794 DXA196773:DXA196794 EGW196773:EGW196794 EQS196773:EQS196794 FAO196773:FAO196794 FKK196773:FKK196794 FUG196773:FUG196794 GEC196773:GEC196794 GNY196773:GNY196794 GXU196773:GXU196794 HHQ196773:HHQ196794 HRM196773:HRM196794 IBI196773:IBI196794 ILE196773:ILE196794 IVA196773:IVA196794 JEW196773:JEW196794 JOS196773:JOS196794 JYO196773:JYO196794 KIK196773:KIK196794 KSG196773:KSG196794 LCC196773:LCC196794 LLY196773:LLY196794 LVU196773:LVU196794 MFQ196773:MFQ196794 MPM196773:MPM196794 MZI196773:MZI196794 NJE196773:NJE196794 NTA196773:NTA196794 OCW196773:OCW196794 OMS196773:OMS196794 OWO196773:OWO196794 PGK196773:PGK196794 PQG196773:PQG196794 QAC196773:QAC196794 QJY196773:QJY196794 QTU196773:QTU196794 RDQ196773:RDQ196794 RNM196773:RNM196794 RXI196773:RXI196794 SHE196773:SHE196794 SRA196773:SRA196794 TAW196773:TAW196794 TKS196773:TKS196794 TUO196773:TUO196794 UEK196773:UEK196794 UOG196773:UOG196794 UYC196773:UYC196794 VHY196773:VHY196794 VRU196773:VRU196794 WBQ196773:WBQ196794 WLM196773:WLM196794 WVI196773:WVI196794 D262311:D262332 IW262309:IW262330 SS262309:SS262330 ACO262309:ACO262330 AMK262309:AMK262330 AWG262309:AWG262330 BGC262309:BGC262330 BPY262309:BPY262330 BZU262309:BZU262330 CJQ262309:CJQ262330 CTM262309:CTM262330 DDI262309:DDI262330 DNE262309:DNE262330 DXA262309:DXA262330 EGW262309:EGW262330 EQS262309:EQS262330 FAO262309:FAO262330 FKK262309:FKK262330 FUG262309:FUG262330 GEC262309:GEC262330 GNY262309:GNY262330 GXU262309:GXU262330 HHQ262309:HHQ262330 HRM262309:HRM262330 IBI262309:IBI262330 ILE262309:ILE262330 IVA262309:IVA262330 JEW262309:JEW262330 JOS262309:JOS262330 JYO262309:JYO262330 KIK262309:KIK262330 KSG262309:KSG262330 LCC262309:LCC262330 LLY262309:LLY262330 LVU262309:LVU262330 MFQ262309:MFQ262330 MPM262309:MPM262330 MZI262309:MZI262330 NJE262309:NJE262330 NTA262309:NTA262330 OCW262309:OCW262330 OMS262309:OMS262330 OWO262309:OWO262330 PGK262309:PGK262330 PQG262309:PQG262330 QAC262309:QAC262330 QJY262309:QJY262330 QTU262309:QTU262330 RDQ262309:RDQ262330 RNM262309:RNM262330 RXI262309:RXI262330 SHE262309:SHE262330 SRA262309:SRA262330 TAW262309:TAW262330 TKS262309:TKS262330 TUO262309:TUO262330 UEK262309:UEK262330 UOG262309:UOG262330 UYC262309:UYC262330 VHY262309:VHY262330 VRU262309:VRU262330 WBQ262309:WBQ262330 WLM262309:WLM262330 WVI262309:WVI262330 D327847:D327868 IW327845:IW327866 SS327845:SS327866 ACO327845:ACO327866 AMK327845:AMK327866 AWG327845:AWG327866 BGC327845:BGC327866 BPY327845:BPY327866 BZU327845:BZU327866 CJQ327845:CJQ327866 CTM327845:CTM327866 DDI327845:DDI327866 DNE327845:DNE327866 DXA327845:DXA327866 EGW327845:EGW327866 EQS327845:EQS327866 FAO327845:FAO327866 FKK327845:FKK327866 FUG327845:FUG327866 GEC327845:GEC327866 GNY327845:GNY327866 GXU327845:GXU327866 HHQ327845:HHQ327866 HRM327845:HRM327866 IBI327845:IBI327866 ILE327845:ILE327866 IVA327845:IVA327866 JEW327845:JEW327866 JOS327845:JOS327866 JYO327845:JYO327866 KIK327845:KIK327866 KSG327845:KSG327866 LCC327845:LCC327866 LLY327845:LLY327866 LVU327845:LVU327866 MFQ327845:MFQ327866 MPM327845:MPM327866 MZI327845:MZI327866 NJE327845:NJE327866 NTA327845:NTA327866 OCW327845:OCW327866 OMS327845:OMS327866 OWO327845:OWO327866 PGK327845:PGK327866 PQG327845:PQG327866 QAC327845:QAC327866 QJY327845:QJY327866 QTU327845:QTU327866 RDQ327845:RDQ327866 RNM327845:RNM327866 RXI327845:RXI327866 SHE327845:SHE327866 SRA327845:SRA327866 TAW327845:TAW327866 TKS327845:TKS327866 TUO327845:TUO327866 UEK327845:UEK327866 UOG327845:UOG327866 UYC327845:UYC327866 VHY327845:VHY327866 VRU327845:VRU327866 WBQ327845:WBQ327866 WLM327845:WLM327866 WVI327845:WVI327866 D393383:D393404 IW393381:IW393402 SS393381:SS393402 ACO393381:ACO393402 AMK393381:AMK393402 AWG393381:AWG393402 BGC393381:BGC393402 BPY393381:BPY393402 BZU393381:BZU393402 CJQ393381:CJQ393402 CTM393381:CTM393402 DDI393381:DDI393402 DNE393381:DNE393402 DXA393381:DXA393402 EGW393381:EGW393402 EQS393381:EQS393402 FAO393381:FAO393402 FKK393381:FKK393402 FUG393381:FUG393402 GEC393381:GEC393402 GNY393381:GNY393402 GXU393381:GXU393402 HHQ393381:HHQ393402 HRM393381:HRM393402 IBI393381:IBI393402 ILE393381:ILE393402 IVA393381:IVA393402 JEW393381:JEW393402 JOS393381:JOS393402 JYO393381:JYO393402 KIK393381:KIK393402 KSG393381:KSG393402 LCC393381:LCC393402 LLY393381:LLY393402 LVU393381:LVU393402 MFQ393381:MFQ393402 MPM393381:MPM393402 MZI393381:MZI393402 NJE393381:NJE393402 NTA393381:NTA393402 OCW393381:OCW393402 OMS393381:OMS393402 OWO393381:OWO393402 PGK393381:PGK393402 PQG393381:PQG393402 QAC393381:QAC393402 QJY393381:QJY393402 QTU393381:QTU393402 RDQ393381:RDQ393402 RNM393381:RNM393402 RXI393381:RXI393402 SHE393381:SHE393402 SRA393381:SRA393402 TAW393381:TAW393402 TKS393381:TKS393402 TUO393381:TUO393402 UEK393381:UEK393402 UOG393381:UOG393402 UYC393381:UYC393402 VHY393381:VHY393402 VRU393381:VRU393402 WBQ393381:WBQ393402 WLM393381:WLM393402 WVI393381:WVI393402 D458919:D458940 IW458917:IW458938 SS458917:SS458938 ACO458917:ACO458938 AMK458917:AMK458938 AWG458917:AWG458938 BGC458917:BGC458938 BPY458917:BPY458938 BZU458917:BZU458938 CJQ458917:CJQ458938 CTM458917:CTM458938 DDI458917:DDI458938 DNE458917:DNE458938 DXA458917:DXA458938 EGW458917:EGW458938 EQS458917:EQS458938 FAO458917:FAO458938 FKK458917:FKK458938 FUG458917:FUG458938 GEC458917:GEC458938 GNY458917:GNY458938 GXU458917:GXU458938 HHQ458917:HHQ458938 HRM458917:HRM458938 IBI458917:IBI458938 ILE458917:ILE458938 IVA458917:IVA458938 JEW458917:JEW458938 JOS458917:JOS458938 JYO458917:JYO458938 KIK458917:KIK458938 KSG458917:KSG458938 LCC458917:LCC458938 LLY458917:LLY458938 LVU458917:LVU458938 MFQ458917:MFQ458938 MPM458917:MPM458938 MZI458917:MZI458938 NJE458917:NJE458938 NTA458917:NTA458938 OCW458917:OCW458938 OMS458917:OMS458938 OWO458917:OWO458938 PGK458917:PGK458938 PQG458917:PQG458938 QAC458917:QAC458938 QJY458917:QJY458938 QTU458917:QTU458938 RDQ458917:RDQ458938 RNM458917:RNM458938 RXI458917:RXI458938 SHE458917:SHE458938 SRA458917:SRA458938 TAW458917:TAW458938 TKS458917:TKS458938 TUO458917:TUO458938 UEK458917:UEK458938 UOG458917:UOG458938 UYC458917:UYC458938 VHY458917:VHY458938 VRU458917:VRU458938 WBQ458917:WBQ458938 WLM458917:WLM458938 WVI458917:WVI458938 D524455:D524476 IW524453:IW524474 SS524453:SS524474 ACO524453:ACO524474 AMK524453:AMK524474 AWG524453:AWG524474 BGC524453:BGC524474 BPY524453:BPY524474 BZU524453:BZU524474 CJQ524453:CJQ524474 CTM524453:CTM524474 DDI524453:DDI524474 DNE524453:DNE524474 DXA524453:DXA524474 EGW524453:EGW524474 EQS524453:EQS524474 FAO524453:FAO524474 FKK524453:FKK524474 FUG524453:FUG524474 GEC524453:GEC524474 GNY524453:GNY524474 GXU524453:GXU524474 HHQ524453:HHQ524474 HRM524453:HRM524474 IBI524453:IBI524474 ILE524453:ILE524474 IVA524453:IVA524474 JEW524453:JEW524474 JOS524453:JOS524474 JYO524453:JYO524474 KIK524453:KIK524474 KSG524453:KSG524474 LCC524453:LCC524474 LLY524453:LLY524474 LVU524453:LVU524474 MFQ524453:MFQ524474 MPM524453:MPM524474 MZI524453:MZI524474 NJE524453:NJE524474 NTA524453:NTA524474 OCW524453:OCW524474 OMS524453:OMS524474 OWO524453:OWO524474 PGK524453:PGK524474 PQG524453:PQG524474 QAC524453:QAC524474 QJY524453:QJY524474 QTU524453:QTU524474 RDQ524453:RDQ524474 RNM524453:RNM524474 RXI524453:RXI524474 SHE524453:SHE524474 SRA524453:SRA524474 TAW524453:TAW524474 TKS524453:TKS524474 TUO524453:TUO524474 UEK524453:UEK524474 UOG524453:UOG524474 UYC524453:UYC524474 VHY524453:VHY524474 VRU524453:VRU524474 WBQ524453:WBQ524474 WLM524453:WLM524474 WVI524453:WVI524474 D589991:D590012 IW589989:IW590010 SS589989:SS590010 ACO589989:ACO590010 AMK589989:AMK590010 AWG589989:AWG590010 BGC589989:BGC590010 BPY589989:BPY590010 BZU589989:BZU590010 CJQ589989:CJQ590010 CTM589989:CTM590010 DDI589989:DDI590010 DNE589989:DNE590010 DXA589989:DXA590010 EGW589989:EGW590010 EQS589989:EQS590010 FAO589989:FAO590010 FKK589989:FKK590010 FUG589989:FUG590010 GEC589989:GEC590010 GNY589989:GNY590010 GXU589989:GXU590010 HHQ589989:HHQ590010 HRM589989:HRM590010 IBI589989:IBI590010 ILE589989:ILE590010 IVA589989:IVA590010 JEW589989:JEW590010 JOS589989:JOS590010 JYO589989:JYO590010 KIK589989:KIK590010 KSG589989:KSG590010 LCC589989:LCC590010 LLY589989:LLY590010 LVU589989:LVU590010 MFQ589989:MFQ590010 MPM589989:MPM590010 MZI589989:MZI590010 NJE589989:NJE590010 NTA589989:NTA590010 OCW589989:OCW590010 OMS589989:OMS590010 OWO589989:OWO590010 PGK589989:PGK590010 PQG589989:PQG590010 QAC589989:QAC590010 QJY589989:QJY590010 QTU589989:QTU590010 RDQ589989:RDQ590010 RNM589989:RNM590010 RXI589989:RXI590010 SHE589989:SHE590010 SRA589989:SRA590010 TAW589989:TAW590010 TKS589989:TKS590010 TUO589989:TUO590010 UEK589989:UEK590010 UOG589989:UOG590010 UYC589989:UYC590010 VHY589989:VHY590010 VRU589989:VRU590010 WBQ589989:WBQ590010 WLM589989:WLM590010 WVI589989:WVI590010 D655527:D655548 IW655525:IW655546 SS655525:SS655546 ACO655525:ACO655546 AMK655525:AMK655546 AWG655525:AWG655546 BGC655525:BGC655546 BPY655525:BPY655546 BZU655525:BZU655546 CJQ655525:CJQ655546 CTM655525:CTM655546 DDI655525:DDI655546 DNE655525:DNE655546 DXA655525:DXA655546 EGW655525:EGW655546 EQS655525:EQS655546 FAO655525:FAO655546 FKK655525:FKK655546 FUG655525:FUG655546 GEC655525:GEC655546 GNY655525:GNY655546 GXU655525:GXU655546 HHQ655525:HHQ655546 HRM655525:HRM655546 IBI655525:IBI655546 ILE655525:ILE655546 IVA655525:IVA655546 JEW655525:JEW655546 JOS655525:JOS655546 JYO655525:JYO655546 KIK655525:KIK655546 KSG655525:KSG655546 LCC655525:LCC655546 LLY655525:LLY655546 LVU655525:LVU655546 MFQ655525:MFQ655546 MPM655525:MPM655546 MZI655525:MZI655546 NJE655525:NJE655546 NTA655525:NTA655546 OCW655525:OCW655546 OMS655525:OMS655546 OWO655525:OWO655546 PGK655525:PGK655546 PQG655525:PQG655546 QAC655525:QAC655546 QJY655525:QJY655546 QTU655525:QTU655546 RDQ655525:RDQ655546 RNM655525:RNM655546 RXI655525:RXI655546 SHE655525:SHE655546 SRA655525:SRA655546 TAW655525:TAW655546 TKS655525:TKS655546 TUO655525:TUO655546 UEK655525:UEK655546 UOG655525:UOG655546 UYC655525:UYC655546 VHY655525:VHY655546 VRU655525:VRU655546 WBQ655525:WBQ655546 WLM655525:WLM655546 WVI655525:WVI655546 D721063:D721084 IW721061:IW721082 SS721061:SS721082 ACO721061:ACO721082 AMK721061:AMK721082 AWG721061:AWG721082 BGC721061:BGC721082 BPY721061:BPY721082 BZU721061:BZU721082 CJQ721061:CJQ721082 CTM721061:CTM721082 DDI721061:DDI721082 DNE721061:DNE721082 DXA721061:DXA721082 EGW721061:EGW721082 EQS721061:EQS721082 FAO721061:FAO721082 FKK721061:FKK721082 FUG721061:FUG721082 GEC721061:GEC721082 GNY721061:GNY721082 GXU721061:GXU721082 HHQ721061:HHQ721082 HRM721061:HRM721082 IBI721061:IBI721082 ILE721061:ILE721082 IVA721061:IVA721082 JEW721061:JEW721082 JOS721061:JOS721082 JYO721061:JYO721082 KIK721061:KIK721082 KSG721061:KSG721082 LCC721061:LCC721082 LLY721061:LLY721082 LVU721061:LVU721082 MFQ721061:MFQ721082 MPM721061:MPM721082 MZI721061:MZI721082 NJE721061:NJE721082 NTA721061:NTA721082 OCW721061:OCW721082 OMS721061:OMS721082 OWO721061:OWO721082 PGK721061:PGK721082 PQG721061:PQG721082 QAC721061:QAC721082 QJY721061:QJY721082 QTU721061:QTU721082 RDQ721061:RDQ721082 RNM721061:RNM721082 RXI721061:RXI721082 SHE721061:SHE721082 SRA721061:SRA721082 TAW721061:TAW721082 TKS721061:TKS721082 TUO721061:TUO721082 UEK721061:UEK721082 UOG721061:UOG721082 UYC721061:UYC721082 VHY721061:VHY721082 VRU721061:VRU721082 WBQ721061:WBQ721082 WLM721061:WLM721082 WVI721061:WVI721082 D786599:D786620 IW786597:IW786618 SS786597:SS786618 ACO786597:ACO786618 AMK786597:AMK786618 AWG786597:AWG786618 BGC786597:BGC786618 BPY786597:BPY786618 BZU786597:BZU786618 CJQ786597:CJQ786618 CTM786597:CTM786618 DDI786597:DDI786618 DNE786597:DNE786618 DXA786597:DXA786618 EGW786597:EGW786618 EQS786597:EQS786618 FAO786597:FAO786618 FKK786597:FKK786618 FUG786597:FUG786618 GEC786597:GEC786618 GNY786597:GNY786618 GXU786597:GXU786618 HHQ786597:HHQ786618 HRM786597:HRM786618 IBI786597:IBI786618 ILE786597:ILE786618 IVA786597:IVA786618 JEW786597:JEW786618 JOS786597:JOS786618 JYO786597:JYO786618 KIK786597:KIK786618 KSG786597:KSG786618 LCC786597:LCC786618 LLY786597:LLY786618 LVU786597:LVU786618 MFQ786597:MFQ786618 MPM786597:MPM786618 MZI786597:MZI786618 NJE786597:NJE786618 NTA786597:NTA786618 OCW786597:OCW786618 OMS786597:OMS786618 OWO786597:OWO786618 PGK786597:PGK786618 PQG786597:PQG786618 QAC786597:QAC786618 QJY786597:QJY786618 QTU786597:QTU786618 RDQ786597:RDQ786618 RNM786597:RNM786618 RXI786597:RXI786618 SHE786597:SHE786618 SRA786597:SRA786618 TAW786597:TAW786618 TKS786597:TKS786618 TUO786597:TUO786618 UEK786597:UEK786618 UOG786597:UOG786618 UYC786597:UYC786618 VHY786597:VHY786618 VRU786597:VRU786618 WBQ786597:WBQ786618 WLM786597:WLM786618 WVI786597:WVI786618 D852135:D852156 IW852133:IW852154 SS852133:SS852154 ACO852133:ACO852154 AMK852133:AMK852154 AWG852133:AWG852154 BGC852133:BGC852154 BPY852133:BPY852154 BZU852133:BZU852154 CJQ852133:CJQ852154 CTM852133:CTM852154 DDI852133:DDI852154 DNE852133:DNE852154 DXA852133:DXA852154 EGW852133:EGW852154 EQS852133:EQS852154 FAO852133:FAO852154 FKK852133:FKK852154 FUG852133:FUG852154 GEC852133:GEC852154 GNY852133:GNY852154 GXU852133:GXU852154 HHQ852133:HHQ852154 HRM852133:HRM852154 IBI852133:IBI852154 ILE852133:ILE852154 IVA852133:IVA852154 JEW852133:JEW852154 JOS852133:JOS852154 JYO852133:JYO852154 KIK852133:KIK852154 KSG852133:KSG852154 LCC852133:LCC852154 LLY852133:LLY852154 LVU852133:LVU852154 MFQ852133:MFQ852154 MPM852133:MPM852154 MZI852133:MZI852154 NJE852133:NJE852154 NTA852133:NTA852154 OCW852133:OCW852154 OMS852133:OMS852154 OWO852133:OWO852154 PGK852133:PGK852154 PQG852133:PQG852154 QAC852133:QAC852154 QJY852133:QJY852154 QTU852133:QTU852154 RDQ852133:RDQ852154 RNM852133:RNM852154 RXI852133:RXI852154 SHE852133:SHE852154 SRA852133:SRA852154 TAW852133:TAW852154 TKS852133:TKS852154 TUO852133:TUO852154 UEK852133:UEK852154 UOG852133:UOG852154 UYC852133:UYC852154 VHY852133:VHY852154 VRU852133:VRU852154 WBQ852133:WBQ852154 WLM852133:WLM852154 WVI852133:WVI852154 D917671:D917692 IW917669:IW917690 SS917669:SS917690 ACO917669:ACO917690 AMK917669:AMK917690 AWG917669:AWG917690 BGC917669:BGC917690 BPY917669:BPY917690 BZU917669:BZU917690 CJQ917669:CJQ917690 CTM917669:CTM917690 DDI917669:DDI917690 DNE917669:DNE917690 DXA917669:DXA917690 EGW917669:EGW917690 EQS917669:EQS917690 FAO917669:FAO917690 FKK917669:FKK917690 FUG917669:FUG917690 GEC917669:GEC917690 GNY917669:GNY917690 GXU917669:GXU917690 HHQ917669:HHQ917690 HRM917669:HRM917690 IBI917669:IBI917690 ILE917669:ILE917690 IVA917669:IVA917690 JEW917669:JEW917690 JOS917669:JOS917690 JYO917669:JYO917690 KIK917669:KIK917690 KSG917669:KSG917690 LCC917669:LCC917690 LLY917669:LLY917690 LVU917669:LVU917690 MFQ917669:MFQ917690 MPM917669:MPM917690 MZI917669:MZI917690 NJE917669:NJE917690 NTA917669:NTA917690 OCW917669:OCW917690 OMS917669:OMS917690 OWO917669:OWO917690 PGK917669:PGK917690 PQG917669:PQG917690 QAC917669:QAC917690 QJY917669:QJY917690 QTU917669:QTU917690 RDQ917669:RDQ917690 RNM917669:RNM917690 RXI917669:RXI917690 SHE917669:SHE917690 SRA917669:SRA917690 TAW917669:TAW917690 TKS917669:TKS917690 TUO917669:TUO917690 UEK917669:UEK917690 UOG917669:UOG917690 UYC917669:UYC917690 VHY917669:VHY917690 VRU917669:VRU917690 WBQ917669:WBQ917690 WLM917669:WLM917690 WVI917669:WVI917690 D983207:D983228 IW983205:IW983226 SS983205:SS983226 ACO983205:ACO983226 AMK983205:AMK983226 AWG983205:AWG983226 BGC983205:BGC983226 BPY983205:BPY983226 BZU983205:BZU983226 CJQ983205:CJQ983226 CTM983205:CTM983226 DDI983205:DDI983226 DNE983205:DNE983226 DXA983205:DXA983226 EGW983205:EGW983226 EQS983205:EQS983226 FAO983205:FAO983226 FKK983205:FKK983226 FUG983205:FUG983226 GEC983205:GEC983226 GNY983205:GNY983226 GXU983205:GXU983226 HHQ983205:HHQ983226 HRM983205:HRM983226 IBI983205:IBI983226 ILE983205:ILE983226 IVA983205:IVA983226 JEW983205:JEW983226 JOS983205:JOS983226 JYO983205:JYO983226 KIK983205:KIK983226 KSG983205:KSG983226 LCC983205:LCC983226 LLY983205:LLY983226 LVU983205:LVU983226 MFQ983205:MFQ983226 MPM983205:MPM983226 MZI983205:MZI983226 NJE983205:NJE983226 NTA983205:NTA983226 OCW983205:OCW983226 OMS983205:OMS983226 OWO983205:OWO983226 PGK983205:PGK983226 PQG983205:PQG983226 QAC983205:QAC983226 QJY983205:QJY983226 QTU983205:QTU983226 RDQ983205:RDQ983226 RNM983205:RNM983226 RXI983205:RXI983226 SHE983205:SHE983226 SRA983205:SRA983226 TAW983205:TAW983226 TKS983205:TKS983226 TUO983205:TUO983226 UEK983205:UEK983226 UOG983205:UOG983226 UYC983205:UYC983226 VHY983205:VHY983226 VRU983205:VRU983226 WBQ983205:WBQ983226 WLM983205:WLM983226 WVI983205:WVI983226 D65616:D65666 IW65614:IW65664 SS65614:SS65664 ACO65614:ACO65664 AMK65614:AMK65664 AWG65614:AWG65664 BGC65614:BGC65664 BPY65614:BPY65664 BZU65614:BZU65664 CJQ65614:CJQ65664 CTM65614:CTM65664 DDI65614:DDI65664 DNE65614:DNE65664 DXA65614:DXA65664 EGW65614:EGW65664 EQS65614:EQS65664 FAO65614:FAO65664 FKK65614:FKK65664 FUG65614:FUG65664 GEC65614:GEC65664 GNY65614:GNY65664 GXU65614:GXU65664 HHQ65614:HHQ65664 HRM65614:HRM65664 IBI65614:IBI65664 ILE65614:ILE65664 IVA65614:IVA65664 JEW65614:JEW65664 JOS65614:JOS65664 JYO65614:JYO65664 KIK65614:KIK65664 KSG65614:KSG65664 LCC65614:LCC65664 LLY65614:LLY65664 LVU65614:LVU65664 MFQ65614:MFQ65664 MPM65614:MPM65664 MZI65614:MZI65664 NJE65614:NJE65664 NTA65614:NTA65664 OCW65614:OCW65664 OMS65614:OMS65664 OWO65614:OWO65664 PGK65614:PGK65664 PQG65614:PQG65664 QAC65614:QAC65664 QJY65614:QJY65664 QTU65614:QTU65664 RDQ65614:RDQ65664 RNM65614:RNM65664 RXI65614:RXI65664 SHE65614:SHE65664 SRA65614:SRA65664 TAW65614:TAW65664 TKS65614:TKS65664 TUO65614:TUO65664 UEK65614:UEK65664 UOG65614:UOG65664 UYC65614:UYC65664 VHY65614:VHY65664 VRU65614:VRU65664 WBQ65614:WBQ65664 WLM65614:WLM65664 WVI65614:WVI65664 D131152:D131202 IW131150:IW131200 SS131150:SS131200 ACO131150:ACO131200 AMK131150:AMK131200 AWG131150:AWG131200 BGC131150:BGC131200 BPY131150:BPY131200 BZU131150:BZU131200 CJQ131150:CJQ131200 CTM131150:CTM131200 DDI131150:DDI131200 DNE131150:DNE131200 DXA131150:DXA131200 EGW131150:EGW131200 EQS131150:EQS131200 FAO131150:FAO131200 FKK131150:FKK131200 FUG131150:FUG131200 GEC131150:GEC131200 GNY131150:GNY131200 GXU131150:GXU131200 HHQ131150:HHQ131200 HRM131150:HRM131200 IBI131150:IBI131200 ILE131150:ILE131200 IVA131150:IVA131200 JEW131150:JEW131200 JOS131150:JOS131200 JYO131150:JYO131200 KIK131150:KIK131200 KSG131150:KSG131200 LCC131150:LCC131200 LLY131150:LLY131200 LVU131150:LVU131200 MFQ131150:MFQ131200 MPM131150:MPM131200 MZI131150:MZI131200 NJE131150:NJE131200 NTA131150:NTA131200 OCW131150:OCW131200 OMS131150:OMS131200 OWO131150:OWO131200 PGK131150:PGK131200 PQG131150:PQG131200 QAC131150:QAC131200 QJY131150:QJY131200 QTU131150:QTU131200 RDQ131150:RDQ131200 RNM131150:RNM131200 RXI131150:RXI131200 SHE131150:SHE131200 SRA131150:SRA131200 TAW131150:TAW131200 TKS131150:TKS131200 TUO131150:TUO131200 UEK131150:UEK131200 UOG131150:UOG131200 UYC131150:UYC131200 VHY131150:VHY131200 VRU131150:VRU131200 WBQ131150:WBQ131200 WLM131150:WLM131200 WVI131150:WVI131200 D196688:D196738 IW196686:IW196736 SS196686:SS196736 ACO196686:ACO196736 AMK196686:AMK196736 AWG196686:AWG196736 BGC196686:BGC196736 BPY196686:BPY196736 BZU196686:BZU196736 CJQ196686:CJQ196736 CTM196686:CTM196736 DDI196686:DDI196736 DNE196686:DNE196736 DXA196686:DXA196736 EGW196686:EGW196736 EQS196686:EQS196736 FAO196686:FAO196736 FKK196686:FKK196736 FUG196686:FUG196736 GEC196686:GEC196736 GNY196686:GNY196736 GXU196686:GXU196736 HHQ196686:HHQ196736 HRM196686:HRM196736 IBI196686:IBI196736 ILE196686:ILE196736 IVA196686:IVA196736 JEW196686:JEW196736 JOS196686:JOS196736 JYO196686:JYO196736 KIK196686:KIK196736 KSG196686:KSG196736 LCC196686:LCC196736 LLY196686:LLY196736 LVU196686:LVU196736 MFQ196686:MFQ196736 MPM196686:MPM196736 MZI196686:MZI196736 NJE196686:NJE196736 NTA196686:NTA196736 OCW196686:OCW196736 OMS196686:OMS196736 OWO196686:OWO196736 PGK196686:PGK196736 PQG196686:PQG196736 QAC196686:QAC196736 QJY196686:QJY196736 QTU196686:QTU196736 RDQ196686:RDQ196736 RNM196686:RNM196736 RXI196686:RXI196736 SHE196686:SHE196736 SRA196686:SRA196736 TAW196686:TAW196736 TKS196686:TKS196736 TUO196686:TUO196736 UEK196686:UEK196736 UOG196686:UOG196736 UYC196686:UYC196736 VHY196686:VHY196736 VRU196686:VRU196736 WBQ196686:WBQ196736 WLM196686:WLM196736 WVI196686:WVI196736 D262224:D262274 IW262222:IW262272 SS262222:SS262272 ACO262222:ACO262272 AMK262222:AMK262272 AWG262222:AWG262272 BGC262222:BGC262272 BPY262222:BPY262272 BZU262222:BZU262272 CJQ262222:CJQ262272 CTM262222:CTM262272 DDI262222:DDI262272 DNE262222:DNE262272 DXA262222:DXA262272 EGW262222:EGW262272 EQS262222:EQS262272 FAO262222:FAO262272 FKK262222:FKK262272 FUG262222:FUG262272 GEC262222:GEC262272 GNY262222:GNY262272 GXU262222:GXU262272 HHQ262222:HHQ262272 HRM262222:HRM262272 IBI262222:IBI262272 ILE262222:ILE262272 IVA262222:IVA262272 JEW262222:JEW262272 JOS262222:JOS262272 JYO262222:JYO262272 KIK262222:KIK262272 KSG262222:KSG262272 LCC262222:LCC262272 LLY262222:LLY262272 LVU262222:LVU262272 MFQ262222:MFQ262272 MPM262222:MPM262272 MZI262222:MZI262272 NJE262222:NJE262272 NTA262222:NTA262272 OCW262222:OCW262272 OMS262222:OMS262272 OWO262222:OWO262272 PGK262222:PGK262272 PQG262222:PQG262272 QAC262222:QAC262272 QJY262222:QJY262272 QTU262222:QTU262272 RDQ262222:RDQ262272 RNM262222:RNM262272 RXI262222:RXI262272 SHE262222:SHE262272 SRA262222:SRA262272 TAW262222:TAW262272 TKS262222:TKS262272 TUO262222:TUO262272 UEK262222:UEK262272 UOG262222:UOG262272 UYC262222:UYC262272 VHY262222:VHY262272 VRU262222:VRU262272 WBQ262222:WBQ262272 WLM262222:WLM262272 WVI262222:WVI262272 D327760:D327810 IW327758:IW327808 SS327758:SS327808 ACO327758:ACO327808 AMK327758:AMK327808 AWG327758:AWG327808 BGC327758:BGC327808 BPY327758:BPY327808 BZU327758:BZU327808 CJQ327758:CJQ327808 CTM327758:CTM327808 DDI327758:DDI327808 DNE327758:DNE327808 DXA327758:DXA327808 EGW327758:EGW327808 EQS327758:EQS327808 FAO327758:FAO327808 FKK327758:FKK327808 FUG327758:FUG327808 GEC327758:GEC327808 GNY327758:GNY327808 GXU327758:GXU327808 HHQ327758:HHQ327808 HRM327758:HRM327808 IBI327758:IBI327808 ILE327758:ILE327808 IVA327758:IVA327808 JEW327758:JEW327808 JOS327758:JOS327808 JYO327758:JYO327808 KIK327758:KIK327808 KSG327758:KSG327808 LCC327758:LCC327808 LLY327758:LLY327808 LVU327758:LVU327808 MFQ327758:MFQ327808 MPM327758:MPM327808 MZI327758:MZI327808 NJE327758:NJE327808 NTA327758:NTA327808 OCW327758:OCW327808 OMS327758:OMS327808 OWO327758:OWO327808 PGK327758:PGK327808 PQG327758:PQG327808 QAC327758:QAC327808 QJY327758:QJY327808 QTU327758:QTU327808 RDQ327758:RDQ327808 RNM327758:RNM327808 RXI327758:RXI327808 SHE327758:SHE327808 SRA327758:SRA327808 TAW327758:TAW327808 TKS327758:TKS327808 TUO327758:TUO327808 UEK327758:UEK327808 UOG327758:UOG327808 UYC327758:UYC327808 VHY327758:VHY327808 VRU327758:VRU327808 WBQ327758:WBQ327808 WLM327758:WLM327808 WVI327758:WVI327808 D393296:D393346 IW393294:IW393344 SS393294:SS393344 ACO393294:ACO393344 AMK393294:AMK393344 AWG393294:AWG393344 BGC393294:BGC393344 BPY393294:BPY393344 BZU393294:BZU393344 CJQ393294:CJQ393344 CTM393294:CTM393344 DDI393294:DDI393344 DNE393294:DNE393344 DXA393294:DXA393344 EGW393294:EGW393344 EQS393294:EQS393344 FAO393294:FAO393344 FKK393294:FKK393344 FUG393294:FUG393344 GEC393294:GEC393344 GNY393294:GNY393344 GXU393294:GXU393344 HHQ393294:HHQ393344 HRM393294:HRM393344 IBI393294:IBI393344 ILE393294:ILE393344 IVA393294:IVA393344 JEW393294:JEW393344 JOS393294:JOS393344 JYO393294:JYO393344 KIK393294:KIK393344 KSG393294:KSG393344 LCC393294:LCC393344 LLY393294:LLY393344 LVU393294:LVU393344 MFQ393294:MFQ393344 MPM393294:MPM393344 MZI393294:MZI393344 NJE393294:NJE393344 NTA393294:NTA393344 OCW393294:OCW393344 OMS393294:OMS393344 OWO393294:OWO393344 PGK393294:PGK393344 PQG393294:PQG393344 QAC393294:QAC393344 QJY393294:QJY393344 QTU393294:QTU393344 RDQ393294:RDQ393344 RNM393294:RNM393344 RXI393294:RXI393344 SHE393294:SHE393344 SRA393294:SRA393344 TAW393294:TAW393344 TKS393294:TKS393344 TUO393294:TUO393344 UEK393294:UEK393344 UOG393294:UOG393344 UYC393294:UYC393344 VHY393294:VHY393344 VRU393294:VRU393344 WBQ393294:WBQ393344 WLM393294:WLM393344 WVI393294:WVI393344 D458832:D458882 IW458830:IW458880 SS458830:SS458880 ACO458830:ACO458880 AMK458830:AMK458880 AWG458830:AWG458880 BGC458830:BGC458880 BPY458830:BPY458880 BZU458830:BZU458880 CJQ458830:CJQ458880 CTM458830:CTM458880 DDI458830:DDI458880 DNE458830:DNE458880 DXA458830:DXA458880 EGW458830:EGW458880 EQS458830:EQS458880 FAO458830:FAO458880 FKK458830:FKK458880 FUG458830:FUG458880 GEC458830:GEC458880 GNY458830:GNY458880 GXU458830:GXU458880 HHQ458830:HHQ458880 HRM458830:HRM458880 IBI458830:IBI458880 ILE458830:ILE458880 IVA458830:IVA458880 JEW458830:JEW458880 JOS458830:JOS458880 JYO458830:JYO458880 KIK458830:KIK458880 KSG458830:KSG458880 LCC458830:LCC458880 LLY458830:LLY458880 LVU458830:LVU458880 MFQ458830:MFQ458880 MPM458830:MPM458880 MZI458830:MZI458880 NJE458830:NJE458880 NTA458830:NTA458880 OCW458830:OCW458880 OMS458830:OMS458880 OWO458830:OWO458880 PGK458830:PGK458880 PQG458830:PQG458880 QAC458830:QAC458880 QJY458830:QJY458880 QTU458830:QTU458880 RDQ458830:RDQ458880 RNM458830:RNM458880 RXI458830:RXI458880 SHE458830:SHE458880 SRA458830:SRA458880 TAW458830:TAW458880 TKS458830:TKS458880 TUO458830:TUO458880 UEK458830:UEK458880 UOG458830:UOG458880 UYC458830:UYC458880 VHY458830:VHY458880 VRU458830:VRU458880 WBQ458830:WBQ458880 WLM458830:WLM458880 WVI458830:WVI458880 D524368:D524418 IW524366:IW524416 SS524366:SS524416 ACO524366:ACO524416 AMK524366:AMK524416 AWG524366:AWG524416 BGC524366:BGC524416 BPY524366:BPY524416 BZU524366:BZU524416 CJQ524366:CJQ524416 CTM524366:CTM524416 DDI524366:DDI524416 DNE524366:DNE524416 DXA524366:DXA524416 EGW524366:EGW524416 EQS524366:EQS524416 FAO524366:FAO524416 FKK524366:FKK524416 FUG524366:FUG524416 GEC524366:GEC524416 GNY524366:GNY524416 GXU524366:GXU524416 HHQ524366:HHQ524416 HRM524366:HRM524416 IBI524366:IBI524416 ILE524366:ILE524416 IVA524366:IVA524416 JEW524366:JEW524416 JOS524366:JOS524416 JYO524366:JYO524416 KIK524366:KIK524416 KSG524366:KSG524416 LCC524366:LCC524416 LLY524366:LLY524416 LVU524366:LVU524416 MFQ524366:MFQ524416 MPM524366:MPM524416 MZI524366:MZI524416 NJE524366:NJE524416 NTA524366:NTA524416 OCW524366:OCW524416 OMS524366:OMS524416 OWO524366:OWO524416 PGK524366:PGK524416 PQG524366:PQG524416 QAC524366:QAC524416 QJY524366:QJY524416 QTU524366:QTU524416 RDQ524366:RDQ524416 RNM524366:RNM524416 RXI524366:RXI524416 SHE524366:SHE524416 SRA524366:SRA524416 TAW524366:TAW524416 TKS524366:TKS524416 TUO524366:TUO524416 UEK524366:UEK524416 UOG524366:UOG524416 UYC524366:UYC524416 VHY524366:VHY524416 VRU524366:VRU524416 WBQ524366:WBQ524416 WLM524366:WLM524416 WVI524366:WVI524416 D589904:D589954 IW589902:IW589952 SS589902:SS589952 ACO589902:ACO589952 AMK589902:AMK589952 AWG589902:AWG589952 BGC589902:BGC589952 BPY589902:BPY589952 BZU589902:BZU589952 CJQ589902:CJQ589952 CTM589902:CTM589952 DDI589902:DDI589952 DNE589902:DNE589952 DXA589902:DXA589952 EGW589902:EGW589952 EQS589902:EQS589952 FAO589902:FAO589952 FKK589902:FKK589952 FUG589902:FUG589952 GEC589902:GEC589952 GNY589902:GNY589952 GXU589902:GXU589952 HHQ589902:HHQ589952 HRM589902:HRM589952 IBI589902:IBI589952 ILE589902:ILE589952 IVA589902:IVA589952 JEW589902:JEW589952 JOS589902:JOS589952 JYO589902:JYO589952 KIK589902:KIK589952 KSG589902:KSG589952 LCC589902:LCC589952 LLY589902:LLY589952 LVU589902:LVU589952 MFQ589902:MFQ589952 MPM589902:MPM589952 MZI589902:MZI589952 NJE589902:NJE589952 NTA589902:NTA589952 OCW589902:OCW589952 OMS589902:OMS589952 OWO589902:OWO589952 PGK589902:PGK589952 PQG589902:PQG589952 QAC589902:QAC589952 QJY589902:QJY589952 QTU589902:QTU589952 RDQ589902:RDQ589952 RNM589902:RNM589952 RXI589902:RXI589952 SHE589902:SHE589952 SRA589902:SRA589952 TAW589902:TAW589952 TKS589902:TKS589952 TUO589902:TUO589952 UEK589902:UEK589952 UOG589902:UOG589952 UYC589902:UYC589952 VHY589902:VHY589952 VRU589902:VRU589952 WBQ589902:WBQ589952 WLM589902:WLM589952 WVI589902:WVI589952 D655440:D655490 IW655438:IW655488 SS655438:SS655488 ACO655438:ACO655488 AMK655438:AMK655488 AWG655438:AWG655488 BGC655438:BGC655488 BPY655438:BPY655488 BZU655438:BZU655488 CJQ655438:CJQ655488 CTM655438:CTM655488 DDI655438:DDI655488 DNE655438:DNE655488 DXA655438:DXA655488 EGW655438:EGW655488 EQS655438:EQS655488 FAO655438:FAO655488 FKK655438:FKK655488 FUG655438:FUG655488 GEC655438:GEC655488 GNY655438:GNY655488 GXU655438:GXU655488 HHQ655438:HHQ655488 HRM655438:HRM655488 IBI655438:IBI655488 ILE655438:ILE655488 IVA655438:IVA655488 JEW655438:JEW655488 JOS655438:JOS655488 JYO655438:JYO655488 KIK655438:KIK655488 KSG655438:KSG655488 LCC655438:LCC655488 LLY655438:LLY655488 LVU655438:LVU655488 MFQ655438:MFQ655488 MPM655438:MPM655488 MZI655438:MZI655488 NJE655438:NJE655488 NTA655438:NTA655488 OCW655438:OCW655488 OMS655438:OMS655488 OWO655438:OWO655488 PGK655438:PGK655488 PQG655438:PQG655488 QAC655438:QAC655488 QJY655438:QJY655488 QTU655438:QTU655488 RDQ655438:RDQ655488 RNM655438:RNM655488 RXI655438:RXI655488 SHE655438:SHE655488 SRA655438:SRA655488 TAW655438:TAW655488 TKS655438:TKS655488 TUO655438:TUO655488 UEK655438:UEK655488 UOG655438:UOG655488 UYC655438:UYC655488 VHY655438:VHY655488 VRU655438:VRU655488 WBQ655438:WBQ655488 WLM655438:WLM655488 WVI655438:WVI655488 D720976:D721026 IW720974:IW721024 SS720974:SS721024 ACO720974:ACO721024 AMK720974:AMK721024 AWG720974:AWG721024 BGC720974:BGC721024 BPY720974:BPY721024 BZU720974:BZU721024 CJQ720974:CJQ721024 CTM720974:CTM721024 DDI720974:DDI721024 DNE720974:DNE721024 DXA720974:DXA721024 EGW720974:EGW721024 EQS720974:EQS721024 FAO720974:FAO721024 FKK720974:FKK721024 FUG720974:FUG721024 GEC720974:GEC721024 GNY720974:GNY721024 GXU720974:GXU721024 HHQ720974:HHQ721024 HRM720974:HRM721024 IBI720974:IBI721024 ILE720974:ILE721024 IVA720974:IVA721024 JEW720974:JEW721024 JOS720974:JOS721024 JYO720974:JYO721024 KIK720974:KIK721024 KSG720974:KSG721024 LCC720974:LCC721024 LLY720974:LLY721024 LVU720974:LVU721024 MFQ720974:MFQ721024 MPM720974:MPM721024 MZI720974:MZI721024 NJE720974:NJE721024 NTA720974:NTA721024 OCW720974:OCW721024 OMS720974:OMS721024 OWO720974:OWO721024 PGK720974:PGK721024 PQG720974:PQG721024 QAC720974:QAC721024 QJY720974:QJY721024 QTU720974:QTU721024 RDQ720974:RDQ721024 RNM720974:RNM721024 RXI720974:RXI721024 SHE720974:SHE721024 SRA720974:SRA721024 TAW720974:TAW721024 TKS720974:TKS721024 TUO720974:TUO721024 UEK720974:UEK721024 UOG720974:UOG721024 UYC720974:UYC721024 VHY720974:VHY721024 VRU720974:VRU721024 WBQ720974:WBQ721024 WLM720974:WLM721024 WVI720974:WVI721024 D786512:D786562 IW786510:IW786560 SS786510:SS786560 ACO786510:ACO786560 AMK786510:AMK786560 AWG786510:AWG786560 BGC786510:BGC786560 BPY786510:BPY786560 BZU786510:BZU786560 CJQ786510:CJQ786560 CTM786510:CTM786560 DDI786510:DDI786560 DNE786510:DNE786560 DXA786510:DXA786560 EGW786510:EGW786560 EQS786510:EQS786560 FAO786510:FAO786560 FKK786510:FKK786560 FUG786510:FUG786560 GEC786510:GEC786560 GNY786510:GNY786560 GXU786510:GXU786560 HHQ786510:HHQ786560 HRM786510:HRM786560 IBI786510:IBI786560 ILE786510:ILE786560 IVA786510:IVA786560 JEW786510:JEW786560 JOS786510:JOS786560 JYO786510:JYO786560 KIK786510:KIK786560 KSG786510:KSG786560 LCC786510:LCC786560 LLY786510:LLY786560 LVU786510:LVU786560 MFQ786510:MFQ786560 MPM786510:MPM786560 MZI786510:MZI786560 NJE786510:NJE786560 NTA786510:NTA786560 OCW786510:OCW786560 OMS786510:OMS786560 OWO786510:OWO786560 PGK786510:PGK786560 PQG786510:PQG786560 QAC786510:QAC786560 QJY786510:QJY786560 QTU786510:QTU786560 RDQ786510:RDQ786560 RNM786510:RNM786560 RXI786510:RXI786560 SHE786510:SHE786560 SRA786510:SRA786560 TAW786510:TAW786560 TKS786510:TKS786560 TUO786510:TUO786560 UEK786510:UEK786560 UOG786510:UOG786560 UYC786510:UYC786560 VHY786510:VHY786560 VRU786510:VRU786560 WBQ786510:WBQ786560 WLM786510:WLM786560 WVI786510:WVI786560 D852048:D852098 IW852046:IW852096 SS852046:SS852096 ACO852046:ACO852096 AMK852046:AMK852096 AWG852046:AWG852096 BGC852046:BGC852096 BPY852046:BPY852096 BZU852046:BZU852096 CJQ852046:CJQ852096 CTM852046:CTM852096 DDI852046:DDI852096 DNE852046:DNE852096 DXA852046:DXA852096 EGW852046:EGW852096 EQS852046:EQS852096 FAO852046:FAO852096 FKK852046:FKK852096 FUG852046:FUG852096 GEC852046:GEC852096 GNY852046:GNY852096 GXU852046:GXU852096 HHQ852046:HHQ852096 HRM852046:HRM852096 IBI852046:IBI852096 ILE852046:ILE852096 IVA852046:IVA852096 JEW852046:JEW852096 JOS852046:JOS852096 JYO852046:JYO852096 KIK852046:KIK852096 KSG852046:KSG852096 LCC852046:LCC852096 LLY852046:LLY852096 LVU852046:LVU852096 MFQ852046:MFQ852096 MPM852046:MPM852096 MZI852046:MZI852096 NJE852046:NJE852096 NTA852046:NTA852096 OCW852046:OCW852096 OMS852046:OMS852096 OWO852046:OWO852096 PGK852046:PGK852096 PQG852046:PQG852096 QAC852046:QAC852096 QJY852046:QJY852096 QTU852046:QTU852096 RDQ852046:RDQ852096 RNM852046:RNM852096 RXI852046:RXI852096 SHE852046:SHE852096 SRA852046:SRA852096 TAW852046:TAW852096 TKS852046:TKS852096 TUO852046:TUO852096 UEK852046:UEK852096 UOG852046:UOG852096 UYC852046:UYC852096 VHY852046:VHY852096 VRU852046:VRU852096 WBQ852046:WBQ852096 WLM852046:WLM852096 WVI852046:WVI852096 D917584:D917634 IW917582:IW917632 SS917582:SS917632 ACO917582:ACO917632 AMK917582:AMK917632 AWG917582:AWG917632 BGC917582:BGC917632 BPY917582:BPY917632 BZU917582:BZU917632 CJQ917582:CJQ917632 CTM917582:CTM917632 DDI917582:DDI917632 DNE917582:DNE917632 DXA917582:DXA917632 EGW917582:EGW917632 EQS917582:EQS917632 FAO917582:FAO917632 FKK917582:FKK917632 FUG917582:FUG917632 GEC917582:GEC917632 GNY917582:GNY917632 GXU917582:GXU917632 HHQ917582:HHQ917632 HRM917582:HRM917632 IBI917582:IBI917632 ILE917582:ILE917632 IVA917582:IVA917632 JEW917582:JEW917632 JOS917582:JOS917632 JYO917582:JYO917632 KIK917582:KIK917632 KSG917582:KSG917632 LCC917582:LCC917632 LLY917582:LLY917632 LVU917582:LVU917632 MFQ917582:MFQ917632 MPM917582:MPM917632 MZI917582:MZI917632 NJE917582:NJE917632 NTA917582:NTA917632 OCW917582:OCW917632 OMS917582:OMS917632 OWO917582:OWO917632 PGK917582:PGK917632 PQG917582:PQG917632 QAC917582:QAC917632 QJY917582:QJY917632 QTU917582:QTU917632 RDQ917582:RDQ917632 RNM917582:RNM917632 RXI917582:RXI917632 SHE917582:SHE917632 SRA917582:SRA917632 TAW917582:TAW917632 TKS917582:TKS917632 TUO917582:TUO917632 UEK917582:UEK917632 UOG917582:UOG917632 UYC917582:UYC917632 VHY917582:VHY917632 VRU917582:VRU917632 WBQ917582:WBQ917632 WLM917582:WLM917632 WVI917582:WVI917632 D983120:D983170 IW983118:IW983168 SS983118:SS983168 ACO983118:ACO983168 AMK983118:AMK983168 AWG983118:AWG983168 BGC983118:BGC983168 BPY983118:BPY983168 BZU983118:BZU983168 CJQ983118:CJQ983168 CTM983118:CTM983168 DDI983118:DDI983168 DNE983118:DNE983168 DXA983118:DXA983168 EGW983118:EGW983168 EQS983118:EQS983168 FAO983118:FAO983168 FKK983118:FKK983168 FUG983118:FUG983168 GEC983118:GEC983168 GNY983118:GNY983168 GXU983118:GXU983168 HHQ983118:HHQ983168 HRM983118:HRM983168 IBI983118:IBI983168 ILE983118:ILE983168 IVA983118:IVA983168 JEW983118:JEW983168 JOS983118:JOS983168 JYO983118:JYO983168 KIK983118:KIK983168 KSG983118:KSG983168 LCC983118:LCC983168 LLY983118:LLY983168 LVU983118:LVU983168 MFQ983118:MFQ983168 MPM983118:MPM983168 MZI983118:MZI983168 NJE983118:NJE983168 NTA983118:NTA983168 OCW983118:OCW983168 OMS983118:OMS983168 OWO983118:OWO983168 PGK983118:PGK983168 PQG983118:PQG983168 QAC983118:QAC983168 QJY983118:QJY983168 QTU983118:QTU983168 RDQ983118:RDQ983168 RNM983118:RNM983168 RXI983118:RXI983168 SHE983118:SHE983168 SRA983118:SRA983168 TAW983118:TAW983168 TKS983118:TKS983168 TUO983118:TUO983168 UEK983118:UEK983168 UOG983118:UOG983168 UYC983118:UYC983168 VHY983118:VHY983168 VRU983118:VRU983168 WBQ983118:WBQ983168 WLM983118:WLM983168 WVI983118:WVI983168 D65605:D65612 IW65603:IW65610 SS65603:SS65610 ACO65603:ACO65610 AMK65603:AMK65610 AWG65603:AWG65610 BGC65603:BGC65610 BPY65603:BPY65610 BZU65603:BZU65610 CJQ65603:CJQ65610 CTM65603:CTM65610 DDI65603:DDI65610 DNE65603:DNE65610 DXA65603:DXA65610 EGW65603:EGW65610 EQS65603:EQS65610 FAO65603:FAO65610 FKK65603:FKK65610 FUG65603:FUG65610 GEC65603:GEC65610 GNY65603:GNY65610 GXU65603:GXU65610 HHQ65603:HHQ65610 HRM65603:HRM65610 IBI65603:IBI65610 ILE65603:ILE65610 IVA65603:IVA65610 JEW65603:JEW65610 JOS65603:JOS65610 JYO65603:JYO65610 KIK65603:KIK65610 KSG65603:KSG65610 LCC65603:LCC65610 LLY65603:LLY65610 LVU65603:LVU65610 MFQ65603:MFQ65610 MPM65603:MPM65610 MZI65603:MZI65610 NJE65603:NJE65610 NTA65603:NTA65610 OCW65603:OCW65610 OMS65603:OMS65610 OWO65603:OWO65610 PGK65603:PGK65610 PQG65603:PQG65610 QAC65603:QAC65610 QJY65603:QJY65610 QTU65603:QTU65610 RDQ65603:RDQ65610 RNM65603:RNM65610 RXI65603:RXI65610 SHE65603:SHE65610 SRA65603:SRA65610 TAW65603:TAW65610 TKS65603:TKS65610 TUO65603:TUO65610 UEK65603:UEK65610 UOG65603:UOG65610 UYC65603:UYC65610 VHY65603:VHY65610 VRU65603:VRU65610 WBQ65603:WBQ65610 WLM65603:WLM65610 WVI65603:WVI65610 D131141:D131148 IW131139:IW131146 SS131139:SS131146 ACO131139:ACO131146 AMK131139:AMK131146 AWG131139:AWG131146 BGC131139:BGC131146 BPY131139:BPY131146 BZU131139:BZU131146 CJQ131139:CJQ131146 CTM131139:CTM131146 DDI131139:DDI131146 DNE131139:DNE131146 DXA131139:DXA131146 EGW131139:EGW131146 EQS131139:EQS131146 FAO131139:FAO131146 FKK131139:FKK131146 FUG131139:FUG131146 GEC131139:GEC131146 GNY131139:GNY131146 GXU131139:GXU131146 HHQ131139:HHQ131146 HRM131139:HRM131146 IBI131139:IBI131146 ILE131139:ILE131146 IVA131139:IVA131146 JEW131139:JEW131146 JOS131139:JOS131146 JYO131139:JYO131146 KIK131139:KIK131146 KSG131139:KSG131146 LCC131139:LCC131146 LLY131139:LLY131146 LVU131139:LVU131146 MFQ131139:MFQ131146 MPM131139:MPM131146 MZI131139:MZI131146 NJE131139:NJE131146 NTA131139:NTA131146 OCW131139:OCW131146 OMS131139:OMS131146 OWO131139:OWO131146 PGK131139:PGK131146 PQG131139:PQG131146 QAC131139:QAC131146 QJY131139:QJY131146 QTU131139:QTU131146 RDQ131139:RDQ131146 RNM131139:RNM131146 RXI131139:RXI131146 SHE131139:SHE131146 SRA131139:SRA131146 TAW131139:TAW131146 TKS131139:TKS131146 TUO131139:TUO131146 UEK131139:UEK131146 UOG131139:UOG131146 UYC131139:UYC131146 VHY131139:VHY131146 VRU131139:VRU131146 WBQ131139:WBQ131146 WLM131139:WLM131146 WVI131139:WVI131146 D196677:D196684 IW196675:IW196682 SS196675:SS196682 ACO196675:ACO196682 AMK196675:AMK196682 AWG196675:AWG196682 BGC196675:BGC196682 BPY196675:BPY196682 BZU196675:BZU196682 CJQ196675:CJQ196682 CTM196675:CTM196682 DDI196675:DDI196682 DNE196675:DNE196682 DXA196675:DXA196682 EGW196675:EGW196682 EQS196675:EQS196682 FAO196675:FAO196682 FKK196675:FKK196682 FUG196675:FUG196682 GEC196675:GEC196682 GNY196675:GNY196682 GXU196675:GXU196682 HHQ196675:HHQ196682 HRM196675:HRM196682 IBI196675:IBI196682 ILE196675:ILE196682 IVA196675:IVA196682 JEW196675:JEW196682 JOS196675:JOS196682 JYO196675:JYO196682 KIK196675:KIK196682 KSG196675:KSG196682 LCC196675:LCC196682 LLY196675:LLY196682 LVU196675:LVU196682 MFQ196675:MFQ196682 MPM196675:MPM196682 MZI196675:MZI196682 NJE196675:NJE196682 NTA196675:NTA196682 OCW196675:OCW196682 OMS196675:OMS196682 OWO196675:OWO196682 PGK196675:PGK196682 PQG196675:PQG196682 QAC196675:QAC196682 QJY196675:QJY196682 QTU196675:QTU196682 RDQ196675:RDQ196682 RNM196675:RNM196682 RXI196675:RXI196682 SHE196675:SHE196682 SRA196675:SRA196682 TAW196675:TAW196682 TKS196675:TKS196682 TUO196675:TUO196682 UEK196675:UEK196682 UOG196675:UOG196682 UYC196675:UYC196682 VHY196675:VHY196682 VRU196675:VRU196682 WBQ196675:WBQ196682 WLM196675:WLM196682 WVI196675:WVI196682 D262213:D262220 IW262211:IW262218 SS262211:SS262218 ACO262211:ACO262218 AMK262211:AMK262218 AWG262211:AWG262218 BGC262211:BGC262218 BPY262211:BPY262218 BZU262211:BZU262218 CJQ262211:CJQ262218 CTM262211:CTM262218 DDI262211:DDI262218 DNE262211:DNE262218 DXA262211:DXA262218 EGW262211:EGW262218 EQS262211:EQS262218 FAO262211:FAO262218 FKK262211:FKK262218 FUG262211:FUG262218 GEC262211:GEC262218 GNY262211:GNY262218 GXU262211:GXU262218 HHQ262211:HHQ262218 HRM262211:HRM262218 IBI262211:IBI262218 ILE262211:ILE262218 IVA262211:IVA262218 JEW262211:JEW262218 JOS262211:JOS262218 JYO262211:JYO262218 KIK262211:KIK262218 KSG262211:KSG262218 LCC262211:LCC262218 LLY262211:LLY262218 LVU262211:LVU262218 MFQ262211:MFQ262218 MPM262211:MPM262218 MZI262211:MZI262218 NJE262211:NJE262218 NTA262211:NTA262218 OCW262211:OCW262218 OMS262211:OMS262218 OWO262211:OWO262218 PGK262211:PGK262218 PQG262211:PQG262218 QAC262211:QAC262218 QJY262211:QJY262218 QTU262211:QTU262218 RDQ262211:RDQ262218 RNM262211:RNM262218 RXI262211:RXI262218 SHE262211:SHE262218 SRA262211:SRA262218 TAW262211:TAW262218 TKS262211:TKS262218 TUO262211:TUO262218 UEK262211:UEK262218 UOG262211:UOG262218 UYC262211:UYC262218 VHY262211:VHY262218 VRU262211:VRU262218 WBQ262211:WBQ262218 WLM262211:WLM262218 WVI262211:WVI262218 D327749:D327756 IW327747:IW327754 SS327747:SS327754 ACO327747:ACO327754 AMK327747:AMK327754 AWG327747:AWG327754 BGC327747:BGC327754 BPY327747:BPY327754 BZU327747:BZU327754 CJQ327747:CJQ327754 CTM327747:CTM327754 DDI327747:DDI327754 DNE327747:DNE327754 DXA327747:DXA327754 EGW327747:EGW327754 EQS327747:EQS327754 FAO327747:FAO327754 FKK327747:FKK327754 FUG327747:FUG327754 GEC327747:GEC327754 GNY327747:GNY327754 GXU327747:GXU327754 HHQ327747:HHQ327754 HRM327747:HRM327754 IBI327747:IBI327754 ILE327747:ILE327754 IVA327747:IVA327754 JEW327747:JEW327754 JOS327747:JOS327754 JYO327747:JYO327754 KIK327747:KIK327754 KSG327747:KSG327754 LCC327747:LCC327754 LLY327747:LLY327754 LVU327747:LVU327754 MFQ327747:MFQ327754 MPM327747:MPM327754 MZI327747:MZI327754 NJE327747:NJE327754 NTA327747:NTA327754 OCW327747:OCW327754 OMS327747:OMS327754 OWO327747:OWO327754 PGK327747:PGK327754 PQG327747:PQG327754 QAC327747:QAC327754 QJY327747:QJY327754 QTU327747:QTU327754 RDQ327747:RDQ327754 RNM327747:RNM327754 RXI327747:RXI327754 SHE327747:SHE327754 SRA327747:SRA327754 TAW327747:TAW327754 TKS327747:TKS327754 TUO327747:TUO327754 UEK327747:UEK327754 UOG327747:UOG327754 UYC327747:UYC327754 VHY327747:VHY327754 VRU327747:VRU327754 WBQ327747:WBQ327754 WLM327747:WLM327754 WVI327747:WVI327754 D393285:D393292 IW393283:IW393290 SS393283:SS393290 ACO393283:ACO393290 AMK393283:AMK393290 AWG393283:AWG393290 BGC393283:BGC393290 BPY393283:BPY393290 BZU393283:BZU393290 CJQ393283:CJQ393290 CTM393283:CTM393290 DDI393283:DDI393290 DNE393283:DNE393290 DXA393283:DXA393290 EGW393283:EGW393290 EQS393283:EQS393290 FAO393283:FAO393290 FKK393283:FKK393290 FUG393283:FUG393290 GEC393283:GEC393290 GNY393283:GNY393290 GXU393283:GXU393290 HHQ393283:HHQ393290 HRM393283:HRM393290 IBI393283:IBI393290 ILE393283:ILE393290 IVA393283:IVA393290 JEW393283:JEW393290 JOS393283:JOS393290 JYO393283:JYO393290 KIK393283:KIK393290 KSG393283:KSG393290 LCC393283:LCC393290 LLY393283:LLY393290 LVU393283:LVU393290 MFQ393283:MFQ393290 MPM393283:MPM393290 MZI393283:MZI393290 NJE393283:NJE393290 NTA393283:NTA393290 OCW393283:OCW393290 OMS393283:OMS393290 OWO393283:OWO393290 PGK393283:PGK393290 PQG393283:PQG393290 QAC393283:QAC393290 QJY393283:QJY393290 QTU393283:QTU393290 RDQ393283:RDQ393290 RNM393283:RNM393290 RXI393283:RXI393290 SHE393283:SHE393290 SRA393283:SRA393290 TAW393283:TAW393290 TKS393283:TKS393290 TUO393283:TUO393290 UEK393283:UEK393290 UOG393283:UOG393290 UYC393283:UYC393290 VHY393283:VHY393290 VRU393283:VRU393290 WBQ393283:WBQ393290 WLM393283:WLM393290 WVI393283:WVI393290 D458821:D458828 IW458819:IW458826 SS458819:SS458826 ACO458819:ACO458826 AMK458819:AMK458826 AWG458819:AWG458826 BGC458819:BGC458826 BPY458819:BPY458826 BZU458819:BZU458826 CJQ458819:CJQ458826 CTM458819:CTM458826 DDI458819:DDI458826 DNE458819:DNE458826 DXA458819:DXA458826 EGW458819:EGW458826 EQS458819:EQS458826 FAO458819:FAO458826 FKK458819:FKK458826 FUG458819:FUG458826 GEC458819:GEC458826 GNY458819:GNY458826 GXU458819:GXU458826 HHQ458819:HHQ458826 HRM458819:HRM458826 IBI458819:IBI458826 ILE458819:ILE458826 IVA458819:IVA458826 JEW458819:JEW458826 JOS458819:JOS458826 JYO458819:JYO458826 KIK458819:KIK458826 KSG458819:KSG458826 LCC458819:LCC458826 LLY458819:LLY458826 LVU458819:LVU458826 MFQ458819:MFQ458826 MPM458819:MPM458826 MZI458819:MZI458826 NJE458819:NJE458826 NTA458819:NTA458826 OCW458819:OCW458826 OMS458819:OMS458826 OWO458819:OWO458826 PGK458819:PGK458826 PQG458819:PQG458826 QAC458819:QAC458826 QJY458819:QJY458826 QTU458819:QTU458826 RDQ458819:RDQ458826 RNM458819:RNM458826 RXI458819:RXI458826 SHE458819:SHE458826 SRA458819:SRA458826 TAW458819:TAW458826 TKS458819:TKS458826 TUO458819:TUO458826 UEK458819:UEK458826 UOG458819:UOG458826 UYC458819:UYC458826 VHY458819:VHY458826 VRU458819:VRU458826 WBQ458819:WBQ458826 WLM458819:WLM458826 WVI458819:WVI458826 D524357:D524364 IW524355:IW524362 SS524355:SS524362 ACO524355:ACO524362 AMK524355:AMK524362 AWG524355:AWG524362 BGC524355:BGC524362 BPY524355:BPY524362 BZU524355:BZU524362 CJQ524355:CJQ524362 CTM524355:CTM524362 DDI524355:DDI524362 DNE524355:DNE524362 DXA524355:DXA524362 EGW524355:EGW524362 EQS524355:EQS524362 FAO524355:FAO524362 FKK524355:FKK524362 FUG524355:FUG524362 GEC524355:GEC524362 GNY524355:GNY524362 GXU524355:GXU524362 HHQ524355:HHQ524362 HRM524355:HRM524362 IBI524355:IBI524362 ILE524355:ILE524362 IVA524355:IVA524362 JEW524355:JEW524362 JOS524355:JOS524362 JYO524355:JYO524362 KIK524355:KIK524362 KSG524355:KSG524362 LCC524355:LCC524362 LLY524355:LLY524362 LVU524355:LVU524362 MFQ524355:MFQ524362 MPM524355:MPM524362 MZI524355:MZI524362 NJE524355:NJE524362 NTA524355:NTA524362 OCW524355:OCW524362 OMS524355:OMS524362 OWO524355:OWO524362 PGK524355:PGK524362 PQG524355:PQG524362 QAC524355:QAC524362 QJY524355:QJY524362 QTU524355:QTU524362 RDQ524355:RDQ524362 RNM524355:RNM524362 RXI524355:RXI524362 SHE524355:SHE524362 SRA524355:SRA524362 TAW524355:TAW524362 TKS524355:TKS524362 TUO524355:TUO524362 UEK524355:UEK524362 UOG524355:UOG524362 UYC524355:UYC524362 VHY524355:VHY524362 VRU524355:VRU524362 WBQ524355:WBQ524362 WLM524355:WLM524362 WVI524355:WVI524362 D589893:D589900 IW589891:IW589898 SS589891:SS589898 ACO589891:ACO589898 AMK589891:AMK589898 AWG589891:AWG589898 BGC589891:BGC589898 BPY589891:BPY589898 BZU589891:BZU589898 CJQ589891:CJQ589898 CTM589891:CTM589898 DDI589891:DDI589898 DNE589891:DNE589898 DXA589891:DXA589898 EGW589891:EGW589898 EQS589891:EQS589898 FAO589891:FAO589898 FKK589891:FKK589898 FUG589891:FUG589898 GEC589891:GEC589898 GNY589891:GNY589898 GXU589891:GXU589898 HHQ589891:HHQ589898 HRM589891:HRM589898 IBI589891:IBI589898 ILE589891:ILE589898 IVA589891:IVA589898 JEW589891:JEW589898 JOS589891:JOS589898 JYO589891:JYO589898 KIK589891:KIK589898 KSG589891:KSG589898 LCC589891:LCC589898 LLY589891:LLY589898 LVU589891:LVU589898 MFQ589891:MFQ589898 MPM589891:MPM589898 MZI589891:MZI589898 NJE589891:NJE589898 NTA589891:NTA589898 OCW589891:OCW589898 OMS589891:OMS589898 OWO589891:OWO589898 PGK589891:PGK589898 PQG589891:PQG589898 QAC589891:QAC589898 QJY589891:QJY589898 QTU589891:QTU589898 RDQ589891:RDQ589898 RNM589891:RNM589898 RXI589891:RXI589898 SHE589891:SHE589898 SRA589891:SRA589898 TAW589891:TAW589898 TKS589891:TKS589898 TUO589891:TUO589898 UEK589891:UEK589898 UOG589891:UOG589898 UYC589891:UYC589898 VHY589891:VHY589898 VRU589891:VRU589898 WBQ589891:WBQ589898 WLM589891:WLM589898 WVI589891:WVI589898 D655429:D655436 IW655427:IW655434 SS655427:SS655434 ACO655427:ACO655434 AMK655427:AMK655434 AWG655427:AWG655434 BGC655427:BGC655434 BPY655427:BPY655434 BZU655427:BZU655434 CJQ655427:CJQ655434 CTM655427:CTM655434 DDI655427:DDI655434 DNE655427:DNE655434 DXA655427:DXA655434 EGW655427:EGW655434 EQS655427:EQS655434 FAO655427:FAO655434 FKK655427:FKK655434 FUG655427:FUG655434 GEC655427:GEC655434 GNY655427:GNY655434 GXU655427:GXU655434 HHQ655427:HHQ655434 HRM655427:HRM655434 IBI655427:IBI655434 ILE655427:ILE655434 IVA655427:IVA655434 JEW655427:JEW655434 JOS655427:JOS655434 JYO655427:JYO655434 KIK655427:KIK655434 KSG655427:KSG655434 LCC655427:LCC655434 LLY655427:LLY655434 LVU655427:LVU655434 MFQ655427:MFQ655434 MPM655427:MPM655434 MZI655427:MZI655434 NJE655427:NJE655434 NTA655427:NTA655434 OCW655427:OCW655434 OMS655427:OMS655434 OWO655427:OWO655434 PGK655427:PGK655434 PQG655427:PQG655434 QAC655427:QAC655434 QJY655427:QJY655434 QTU655427:QTU655434 RDQ655427:RDQ655434 RNM655427:RNM655434 RXI655427:RXI655434 SHE655427:SHE655434 SRA655427:SRA655434 TAW655427:TAW655434 TKS655427:TKS655434 TUO655427:TUO655434 UEK655427:UEK655434 UOG655427:UOG655434 UYC655427:UYC655434 VHY655427:VHY655434 VRU655427:VRU655434 WBQ655427:WBQ655434 WLM655427:WLM655434 WVI655427:WVI655434 D720965:D720972 IW720963:IW720970 SS720963:SS720970 ACO720963:ACO720970 AMK720963:AMK720970 AWG720963:AWG720970 BGC720963:BGC720970 BPY720963:BPY720970 BZU720963:BZU720970 CJQ720963:CJQ720970 CTM720963:CTM720970 DDI720963:DDI720970 DNE720963:DNE720970 DXA720963:DXA720970 EGW720963:EGW720970 EQS720963:EQS720970 FAO720963:FAO720970 FKK720963:FKK720970 FUG720963:FUG720970 GEC720963:GEC720970 GNY720963:GNY720970 GXU720963:GXU720970 HHQ720963:HHQ720970 HRM720963:HRM720970 IBI720963:IBI720970 ILE720963:ILE720970 IVA720963:IVA720970 JEW720963:JEW720970 JOS720963:JOS720970 JYO720963:JYO720970 KIK720963:KIK720970 KSG720963:KSG720970 LCC720963:LCC720970 LLY720963:LLY720970 LVU720963:LVU720970 MFQ720963:MFQ720970 MPM720963:MPM720970 MZI720963:MZI720970 NJE720963:NJE720970 NTA720963:NTA720970 OCW720963:OCW720970 OMS720963:OMS720970 OWO720963:OWO720970 PGK720963:PGK720970 PQG720963:PQG720970 QAC720963:QAC720970 QJY720963:QJY720970 QTU720963:QTU720970 RDQ720963:RDQ720970 RNM720963:RNM720970 RXI720963:RXI720970 SHE720963:SHE720970 SRA720963:SRA720970 TAW720963:TAW720970 TKS720963:TKS720970 TUO720963:TUO720970 UEK720963:UEK720970 UOG720963:UOG720970 UYC720963:UYC720970 VHY720963:VHY720970 VRU720963:VRU720970 WBQ720963:WBQ720970 WLM720963:WLM720970 WVI720963:WVI720970 D786501:D786508 IW786499:IW786506 SS786499:SS786506 ACO786499:ACO786506 AMK786499:AMK786506 AWG786499:AWG786506 BGC786499:BGC786506 BPY786499:BPY786506 BZU786499:BZU786506 CJQ786499:CJQ786506 CTM786499:CTM786506 DDI786499:DDI786506 DNE786499:DNE786506 DXA786499:DXA786506 EGW786499:EGW786506 EQS786499:EQS786506 FAO786499:FAO786506 FKK786499:FKK786506 FUG786499:FUG786506 GEC786499:GEC786506 GNY786499:GNY786506 GXU786499:GXU786506 HHQ786499:HHQ786506 HRM786499:HRM786506 IBI786499:IBI786506 ILE786499:ILE786506 IVA786499:IVA786506 JEW786499:JEW786506 JOS786499:JOS786506 JYO786499:JYO786506 KIK786499:KIK786506 KSG786499:KSG786506 LCC786499:LCC786506 LLY786499:LLY786506 LVU786499:LVU786506 MFQ786499:MFQ786506 MPM786499:MPM786506 MZI786499:MZI786506 NJE786499:NJE786506 NTA786499:NTA786506 OCW786499:OCW786506 OMS786499:OMS786506 OWO786499:OWO786506 PGK786499:PGK786506 PQG786499:PQG786506 QAC786499:QAC786506 QJY786499:QJY786506 QTU786499:QTU786506 RDQ786499:RDQ786506 RNM786499:RNM786506 RXI786499:RXI786506 SHE786499:SHE786506 SRA786499:SRA786506 TAW786499:TAW786506 TKS786499:TKS786506 TUO786499:TUO786506 UEK786499:UEK786506 UOG786499:UOG786506 UYC786499:UYC786506 VHY786499:VHY786506 VRU786499:VRU786506 WBQ786499:WBQ786506 WLM786499:WLM786506 WVI786499:WVI786506 D852037:D852044 IW852035:IW852042 SS852035:SS852042 ACO852035:ACO852042 AMK852035:AMK852042 AWG852035:AWG852042 BGC852035:BGC852042 BPY852035:BPY852042 BZU852035:BZU852042 CJQ852035:CJQ852042 CTM852035:CTM852042 DDI852035:DDI852042 DNE852035:DNE852042 DXA852035:DXA852042 EGW852035:EGW852042 EQS852035:EQS852042 FAO852035:FAO852042 FKK852035:FKK852042 FUG852035:FUG852042 GEC852035:GEC852042 GNY852035:GNY852042 GXU852035:GXU852042 HHQ852035:HHQ852042 HRM852035:HRM852042 IBI852035:IBI852042 ILE852035:ILE852042 IVA852035:IVA852042 JEW852035:JEW852042 JOS852035:JOS852042 JYO852035:JYO852042 KIK852035:KIK852042 KSG852035:KSG852042 LCC852035:LCC852042 LLY852035:LLY852042 LVU852035:LVU852042 MFQ852035:MFQ852042 MPM852035:MPM852042 MZI852035:MZI852042 NJE852035:NJE852042 NTA852035:NTA852042 OCW852035:OCW852042 OMS852035:OMS852042 OWO852035:OWO852042 PGK852035:PGK852042 PQG852035:PQG852042 QAC852035:QAC852042 QJY852035:QJY852042 QTU852035:QTU852042 RDQ852035:RDQ852042 RNM852035:RNM852042 RXI852035:RXI852042 SHE852035:SHE852042 SRA852035:SRA852042 TAW852035:TAW852042 TKS852035:TKS852042 TUO852035:TUO852042 UEK852035:UEK852042 UOG852035:UOG852042 UYC852035:UYC852042 VHY852035:VHY852042 VRU852035:VRU852042 WBQ852035:WBQ852042 WLM852035:WLM852042 WVI852035:WVI852042 D917573:D917580 IW917571:IW917578 SS917571:SS917578 ACO917571:ACO917578 AMK917571:AMK917578 AWG917571:AWG917578 BGC917571:BGC917578 BPY917571:BPY917578 BZU917571:BZU917578 CJQ917571:CJQ917578 CTM917571:CTM917578 DDI917571:DDI917578 DNE917571:DNE917578 DXA917571:DXA917578 EGW917571:EGW917578 EQS917571:EQS917578 FAO917571:FAO917578 FKK917571:FKK917578 FUG917571:FUG917578 GEC917571:GEC917578 GNY917571:GNY917578 GXU917571:GXU917578 HHQ917571:HHQ917578 HRM917571:HRM917578 IBI917571:IBI917578 ILE917571:ILE917578 IVA917571:IVA917578 JEW917571:JEW917578 JOS917571:JOS917578 JYO917571:JYO917578 KIK917571:KIK917578 KSG917571:KSG917578 LCC917571:LCC917578 LLY917571:LLY917578 LVU917571:LVU917578 MFQ917571:MFQ917578 MPM917571:MPM917578 MZI917571:MZI917578 NJE917571:NJE917578 NTA917571:NTA917578 OCW917571:OCW917578 OMS917571:OMS917578 OWO917571:OWO917578 PGK917571:PGK917578 PQG917571:PQG917578 QAC917571:QAC917578 QJY917571:QJY917578 QTU917571:QTU917578 RDQ917571:RDQ917578 RNM917571:RNM917578 RXI917571:RXI917578 SHE917571:SHE917578 SRA917571:SRA917578 TAW917571:TAW917578 TKS917571:TKS917578 TUO917571:TUO917578 UEK917571:UEK917578 UOG917571:UOG917578 UYC917571:UYC917578 VHY917571:VHY917578 VRU917571:VRU917578 WBQ917571:WBQ917578 WLM917571:WLM917578 WVI917571:WVI917578 D983109:D983116 IW983107:IW983114 SS983107:SS983114 ACO983107:ACO983114 AMK983107:AMK983114 AWG983107:AWG983114 BGC983107:BGC983114 BPY983107:BPY983114 BZU983107:BZU983114 CJQ983107:CJQ983114 CTM983107:CTM983114 DDI983107:DDI983114 DNE983107:DNE983114 DXA983107:DXA983114 EGW983107:EGW983114 EQS983107:EQS983114 FAO983107:FAO983114 FKK983107:FKK983114 FUG983107:FUG983114 GEC983107:GEC983114 GNY983107:GNY983114 GXU983107:GXU983114 HHQ983107:HHQ983114 HRM983107:HRM983114 IBI983107:IBI983114 ILE983107:ILE983114 IVA983107:IVA983114 JEW983107:JEW983114 JOS983107:JOS983114 JYO983107:JYO983114 KIK983107:KIK983114 KSG983107:KSG983114 LCC983107:LCC983114 LLY983107:LLY983114 LVU983107:LVU983114 MFQ983107:MFQ983114 MPM983107:MPM983114 MZI983107:MZI983114 NJE983107:NJE983114 NTA983107:NTA983114 OCW983107:OCW983114 OMS983107:OMS983114 OWO983107:OWO983114 PGK983107:PGK983114 PQG983107:PQG983114 QAC983107:QAC983114 QJY983107:QJY983114 QTU983107:QTU983114 RDQ983107:RDQ983114 RNM983107:RNM983114 RXI983107:RXI983114 SHE983107:SHE983114 SRA983107:SRA983114 TAW983107:TAW983114 TKS983107:TKS983114 TUO983107:TUO983114 UEK983107:UEK983114 UOG983107:UOG983114 UYC983107:UYC983114 VHY983107:VHY983114 VRU983107:VRU983114 WBQ983107:WBQ983114 WLM983107:WLM983114 WVI983107:WVI983114 WVI155 IW155 SS155 ACO155 AMK155 AWG155 BGC155 BPY155 BZU155 CJQ155 CTM155 DDI155 DNE155 DXA155 EGW155 EQS155 FAO155 FKK155 FUG155 GEC155 GNY155 GXU155 HHQ155 HRM155 IBI155 ILE155 IVA155 JEW155 JOS155 JYO155 KIK155 KSG155 LCC155 LLY155 LVU155 MFQ155 MPM155 MZI155 NJE155 NTA155 OCW155 OMS155 OWO155 PGK155 PQG155 QAC155 QJY155 QTU155 RDQ155 RNM155 RXI155 SHE155 SRA155 TAW155 TKS155 TUO155 UEK155 UOG155 UYC155 VHY155 VRU155 WBQ155 WLM155 D119:D121 SS119 ACO119 AMK119 AWG119 BGC119 BPY119 BZU119 CJQ119 CTM119 DDI119 DNE119 DXA119 EGW119 EQS119 FAO119 FKK119 FUG119 GEC119 GNY119 GXU119 HHQ119 HRM119 IBI119 ILE119 IVA119 JEW119 JOS119 JYO119 KIK119 KSG119 LCC119 LLY119 LVU119 MFQ119 MPM119 MZI119 NJE119 NTA119 OCW119 OMS119 OWO119 PGK119 PQG119 QAC119 QJY119 QTU119 RDQ119 RNM119 RXI119 SHE119 SRA119 TAW119 TKS119 TUO119 UEK119 UOG119 UYC119 VHY119 VRU119 WBQ119 WLM119 IW119 WKK86:WKK89 WUG86:WUG89 HU86:HU89 RQ86:RQ89 ABM86:ABM89 ALI86:ALI89 AVE86:AVE89 BFA86:BFA89 BOW86:BOW89 BYS86:BYS89 CIO86:CIO89 CSK86:CSK89 DCG86:DCG89 DMC86:DMC89 DVY86:DVY89 EFU86:EFU89 EPQ86:EPQ89 EZM86:EZM89 FJI86:FJI89 FTE86:FTE89 GDA86:GDA89 GMW86:GMW89 GWS86:GWS89 HGO86:HGO89 HQK86:HQK89 IAG86:IAG89 IKC86:IKC89 ITY86:ITY89 JDU86:JDU89 JNQ86:JNQ89 JXM86:JXM89 KHI86:KHI89 KRE86:KRE89 LBA86:LBA89 LKW86:LKW89 LUS86:LUS89 MEO86:MEO89 MOK86:MOK89 MYG86:MYG89 NIC86:NIC89 NRY86:NRY89 OBU86:OBU89 OLQ86:OLQ89 OVM86:OVM89 PFI86:PFI89 PPE86:PPE89 PZA86:PZA89 QIW86:QIW89 QSS86:QSS89 RCO86:RCO89 RMK86:RMK89 RWG86:RWG89 SGC86:SGC89 SPY86:SPY89 SZU86:SZU89 TJQ86:TJQ89 TTM86:TTM89 UDI86:UDI89 UNE86:UNE89 UXA86:UXA89 VGW86:VGW89 VQS86:VQS89 WAO86:WAO89 WVI119 VRU104 VHY104 UYC104 UOG104 UEK104 TUO104 TKS104 TAW104 SRA104 SHE104 RXI104 RNM104 RDQ104 QTU104 QJY104 QAC104 PQG104 PGK104 OWO104 OMS104 OCW104 NTA104 NJE104 MZI104 MPM104 MFQ104 LVU104 LLY104 LCC104 KSG104 KIK104 JYO104 JOS104 JEW104 IVA104 ILE104 IBI104 HRM104 HHQ104 GXU104 GNY104 GEC104 FUG104 FKK104 FAO104 EQS104 EGW104 DXA104 DNE104 DDI104 CTM104 CJQ104 BZU104 BPY104 BGC104 AWG104 AMK104 ACO104 SS104 IW104 WVI104 WLM104 WBQ104 IW117 WLM117 WBQ117 VRU117 VHY117 UYC117 UOG117 UEK117 TUO117 TKS117 TAW117 SRA117 SHE117 RXI117 RNM117 RDQ117 QTU117 QJY117 QAC117 PQG117 PGK117 OWO117 OMS117 OCW117 NTA117 NJE117 MZI117 MPM117 MFQ117 LVU117 LLY117 LCC117 KSG117 KIK117 JYO117 JOS117 JEW117 IVA117 ILE117 IBI117 HRM117 HHQ117 GXU117 GNY117 GEC117 FUG117 FKK117 FAO117 EQS117 EGW117 DXA117 DNE117 DDI117 CTM117 CJQ117 BZU117 BPY117 BGC117 AWG117 AMK117 ACO117 SS117 WVI117 WVI123 SS123 ACO123 AMK123 AWG123 BGC123 BPY123 BZU123 CJQ123 CTM123 DDI123 DNE123 DXA123 EGW123 EQS123 FAO123 FKK123 FUG123 GEC123 GNY123 GXU123 HHQ123 HRM123 IBI123 ILE123 IVA123 JEW123 JOS123 JYO123 KIK123 KSG123 LCC123 LLY123 LVU123 MFQ123 MPM123 MZI123 NJE123 NTA123 OCW123 OMS123 OWO123 PGK123 PQG123 QAC123 QJY123 QTU123 RDQ123 RNM123 RXI123 SHE123 SRA123 TAW123 TKS123 TUO123 UEK123 UOG123 UYC123 VHY123 VRU123 WBQ123 WLM123 IW123 IW158 SS158 ACO158 AMK158 AWG158 BGC158 BPY158 BZU158 CJQ158 CTM158 DDI158 DNE158 DXA158 EGW158 EQS158 FAO158 FKK158 FUG158 GEC158 GNY158 GXU158 HHQ158 HRM158 IBI158 ILE158 IVA158 JEW158 JOS158 JYO158 KIK158 KSG158 LCC158 LLY158 LVU158 MFQ158 MPM158 MZI158 NJE158 NTA158 OCW158 OMS158 OWO158 PGK158 PQG158 QAC158 QJY158 QTU158 RDQ158 RNM158 RXI158 SHE158 SRA158 TAW158 TKS158 TUO158 UEK158 UOG158 UYC158 VHY158 VRU158 WBQ158 WLM158 WVI158 WLM160:WLM169 WBQ160:WBQ169 VRU160:VRU169 VHY160:VHY169 UYC160:UYC169 UOG160:UOG169 UEK160:UEK169 TUO160:TUO169 TKS160:TKS169 TAW160:TAW169 SRA160:SRA169 SHE160:SHE169 RXI160:RXI169 RNM160:RNM169 RDQ160:RDQ169 QTU160:QTU169 QJY160:QJY169 QAC160:QAC169 PQG160:PQG169 PGK160:PGK169 OWO160:OWO169 OMS160:OMS169 OCW160:OCW169 NTA160:NTA169 NJE160:NJE169 MZI160:MZI169 MPM160:MPM169 MFQ160:MFQ169 LVU160:LVU169 LLY160:LLY169 LCC160:LCC169 KSG160:KSG169 KIK160:KIK169 JYO160:JYO169 JOS160:JOS169 JEW160:JEW169 IVA160:IVA169 ILE160:ILE169 IBI160:IBI169 HRM160:HRM169 HHQ160:HHQ169 GXU160:GXU169 GNY160:GNY169 GEC160:GEC169 FUG160:FUG169 FKK160:FKK169 FAO160:FAO169 EQS160:EQS169 EGW160:EGW169 DXA160:DXA169 DNE160:DNE169 DDI160:DDI169 CTM160:CTM169 CJQ160:CJQ169 BZU160:BZU169 BPY160:BPY169 BGC160:BGC169 AWG160:AWG169 AMK160:AMK169 ACO160:ACO169 SS160:SS169 IW160:IW169 WVI160:WVI169 D160:D171 D196:D199 IW41:IW85 SS41:SS85 ACO41:ACO85 AMK41:AMK85 AWG41:AWG85 BGC41:BGC85 BPY41:BPY85 BZU41:BZU85 CJQ41:CJQ85 CTM41:CTM85 DDI41:DDI85 DNE41:DNE85 DXA41:DXA85 EGW41:EGW85 EQS41:EQS85 FAO41:FAO85 FKK41:FKK85 FUG41:FUG85 GEC41:GEC85 GNY41:GNY85 GXU41:GXU85 HHQ41:HHQ85 HRM41:HRM85 IBI41:IBI85 ILE41:ILE85 IVA41:IVA85 JEW41:JEW85 JOS41:JOS85 JYO41:JYO85 KIK41:KIK85 KSG41:KSG85 LCC41:LCC85 LLY41:LLY85 LVU41:LVU85 MFQ41:MFQ85 MPM41:MPM85 MZI41:MZI85 NJE41:NJE85 NTA41:NTA85 OCW41:OCW85 OMS41:OMS85 OWO41:OWO85 PGK41:PGK85 PQG41:PQG85 QAC41:QAC85 QJY41:QJY85 QTU41:QTU85 RDQ41:RDQ85 RNM41:RNM85 RXI41:RXI85 SHE41:SHE85 SRA41:SRA85 TAW41:TAW85 TKS41:TKS85 TUO41:TUO85 UEK41:UEK85 UOG41:UOG85 UYC41:UYC85 VHY41:VHY85 VRU41:VRU85 WBQ41:WBQ85 WLM41:WLM85 WVI41:WVI85 SS90:SS101 ACO90:ACO101 AMK90:AMK101 AWG90:AWG101 BGC90:BGC101 BPY90:BPY101 BZU90:BZU101 CJQ90:CJQ101 CTM90:CTM101 DDI90:DDI101 DNE90:DNE101 DXA90:DXA101 EGW90:EGW101 EQS90:EQS101 FAO90:FAO101 FKK90:FKK101 FUG90:FUG101 GEC90:GEC101 GNY90:GNY101 GXU90:GXU101 HHQ90:HHQ101 HRM90:HRM101 IBI90:IBI101 ILE90:ILE101 IVA90:IVA101 JEW90:JEW101 JOS90:JOS101 JYO90:JYO101 KIK90:KIK101 KSG90:KSG101 LCC90:LCC101 LLY90:LLY101 LVU90:LVU101 MFQ90:MFQ101 MPM90:MPM101 MZI90:MZI101 NJE90:NJE101 NTA90:NTA101 OCW90:OCW101 OMS90:OMS101 OWO90:OWO101 PGK90:PGK101 PQG90:PQG101 QAC90:QAC101 QJY90:QJY101 QTU90:QTU101 RDQ90:RDQ101 RNM90:RNM101 RXI90:RXI101 SHE90:SHE101 SRA90:SRA101 TAW90:TAW101 TKS90:TKS101 TUO90:TUO101 UEK90:UEK101 UOG90:UOG101 UYC90:UYC101 VHY90:VHY101 VRU90:VRU101 WBQ90:WBQ101 WLM90:WLM101 WVI90:WVI101 IW90:IW101 D41:D102 D13:D37 IW125:IW147 D125:D156 WVI125:WVI147 SS125:SS147 ACO125:ACO147 AMK125:AMK147 AWG125:AWG147 BGC125:BGC147 BPY125:BPY147 BZU125:BZU147 CJQ125:CJQ147 CTM125:CTM147 DDI125:DDI147 DNE125:DNE147 DXA125:DXA147 EGW125:EGW147 EQS125:EQS147 FAO125:FAO147 FKK125:FKK147 FUG125:FUG147 GEC125:GEC147 GNY125:GNY147 GXU125:GXU147 HHQ125:HHQ147 HRM125:HRM147 IBI125:IBI147 ILE125:ILE147 IVA125:IVA147 JEW125:JEW147 JOS125:JOS147 JYO125:JYO147 KIK125:KIK147 KSG125:KSG147 LCC125:LCC147 LLY125:LLY147 LVU125:LVU147 MFQ125:MFQ147 MPM125:MPM147 MZI125:MZI147 NJE125:NJE147 NTA125:NTA147 OCW125:OCW147 OMS125:OMS147 OWO125:OWO147 PGK125:PGK147 PQG125:PQG147 QAC125:QAC147 QJY125:QJY147 QTU125:QTU147 RDQ125:RDQ147 RNM125:RNM147 RXI125:RXI147 SHE125:SHE147 SRA125:SRA147 TAW125:TAW147 TKS125:TKS147 TUO125:TUO147 UEK125:UEK147 UOG125:UOG147 UYC125:UYC147 VHY125:VHY147 VRU125:VRU147 WBQ125:WBQ147 WLM125:WLM147 WBQ106:WBQ115 AMK194:AMK203 ACO194:ACO203 SS194:SS203 IW194:IW203 WVI194:WVI203 WLM194:WLM203 WBQ194:WBQ203 VRU194:VRU203 VHY194:VHY203 UYC194:UYC203 UOG194:UOG203 UEK194:UEK203 TUO194:TUO203 TKS194:TKS203 TAW194:TAW203 SRA194:SRA203 SHE194:SHE203 RXI194:RXI203 RNM194:RNM203 RDQ194:RDQ203 QTU194:QTU203 QJY194:QJY203 QAC194:QAC203 PQG194:PQG203 PGK194:PGK203 OWO194:OWO203 OMS194:OMS203 OCW194:OCW203 NTA194:NTA203 NJE194:NJE203 MZI194:MZI203 MPM194:MPM203 MFQ194:MFQ203 LVU194:LVU203 LLY194:LLY203 LCC194:LCC203 KSG194:KSG203 KIK194:KIK203 JYO194:JYO203 JOS194:JOS203 JEW194:JEW203 IVA194:IVA203 ILE194:ILE203 IBI194:IBI203 HRM194:HRM203 HHQ194:HHQ203 GXU194:GXU203 GNY194:GNY203 GEC194:GEC203 FUG194:FUG203 FKK194:FKK203 FAO194:FAO203 EQS194:EQS203 EGW194:EGW203 DXA194:DXA203 DNE194:DNE203 DDI194:DDI203 CTM194:CTM203 CJQ194:CJQ203 BZU194:BZU203 BPY194:BPY203 BGC194:BGC203 AWG194:AWG203 SS13:SS37 ACO13:ACO37 AMK13:AMK37 AWG13:AWG37 BGC13:BGC37 BPY13:BPY37 BZU13:BZU37 CJQ13:CJQ37 CTM13:CTM37 DDI13:DDI37 DNE13:DNE37 DXA13:DXA37 EGW13:EGW37 EQS13:EQS37 FAO13:FAO37 FKK13:FKK37 FUG13:FUG37 GEC13:GEC37 GNY13:GNY37 GXU13:GXU37 HHQ13:HHQ37 HRM13:HRM37 IBI13:IBI37 ILE13:ILE37 IVA13:IVA37 JEW13:JEW37 JOS13:JOS37 JYO13:JYO37 KIK13:KIK37 KSG13:KSG37 LCC13:LCC37 LLY13:LLY37 LVU13:LVU37 MFQ13:MFQ37 MPM13:MPM37 MZI13:MZI37 NJE13:NJE37 NTA13:NTA37 OCW13:OCW37 OMS13:OMS37 OWO13:OWO37 PGK13:PGK37 PQG13:PQG37 QAC13:QAC37 QJY13:QJY37 QTU13:QTU37 RDQ13:RDQ37 RNM13:RNM37 RXI13:RXI37 SHE13:SHE37 SRA13:SRA37 TAW13:TAW37 TKS13:TKS37 TUO13:TUO37 UEK13:UEK37 UOG13:UOG37 UYC13:UYC37 VHY13:VHY37 VRU13:VRU37 WBQ13:WBQ37 IW13:IW37 WLM13:WLM37 WVI13:WVI37 D106:D115 VRU106:VRU115 VHY106:VHY115 UYC106:UYC115 UOG106:UOG115 UEK106:UEK115 TUO106:TUO115 TKS106:TKS115 TAW106:TAW115 SRA106:SRA115 SHE106:SHE115 RXI106:RXI115 RNM106:RNM115 RDQ106:RDQ115 QTU106:QTU115 QJY106:QJY115 QAC106:QAC115 PQG106:PQG115 PGK106:PGK115 OWO106:OWO115 OMS106:OMS115 OCW106:OCW115 NTA106:NTA115 NJE106:NJE115 MZI106:MZI115 MPM106:MPM115 MFQ106:MFQ115 LVU106:LVU115 LLY106:LLY115 LCC106:LCC115 KSG106:KSG115 KIK106:KIK115 JYO106:JYO115 JOS106:JOS115 JEW106:JEW115 IVA106:IVA115 ILE106:ILE115 IBI106:IBI115 HRM106:HRM115 HHQ106:HHQ115 GXU106:GXU115 GNY106:GNY115 GEC106:GEC115 FUG106:FUG115 FKK106:FKK115 FAO106:FAO115 EQS106:EQS115 EGW106:EGW115 DXA106:DXA115 DNE106:DNE115 DDI106:DDI115 CTM106:CTM115 CJQ106:CJQ115 BZU106:BZU115 BPY106:BPY115 BGC106:BGC115 AWG106:AWG115 AMK106:AMK115 ACO106:ACO115 SS106:SS115 IW106:IW115 WVI106:WVI115 WLM106:WLM115 D175:D180 IW177 SS177 ACO177 AMK177 AWG177 BGC177 BPY177 BZU177 CJQ177 CTM177 DDI177 DNE177 DXA177 EGW177 EQS177 FAO177 FKK177 FUG177 GEC177 GNY177 GXU177 HHQ177 HRM177 IBI177 ILE177 IVA177 JEW177 JOS177 JYO177 KIK177 KSG177 LCC177 LLY177 LVU177 MFQ177 MPM177 MZI177 NJE177 NTA177 OCW177 OMS177 OWO177 PGK177 PQG177 QAC177 QJY177 QTU177 RDQ177 RNM177 RXI177 SHE177 SRA177 TAW177 TKS177 TUO177 UEK177 UOG177 UYC177 VHY177 VRU177 WBQ177 WLM177 WVI177" xr:uid="{00000000-0002-0000-0000-000000000000}">
      <formula1>"　,○,△,×"</formula1>
    </dataValidation>
    <dataValidation type="list" allowBlank="1" showInputMessage="1" showErrorMessage="1" sqref="D207:D240" xr:uid="{4CEB4DDD-E4C7-4D1B-BFAB-064689E53475}">
      <formula1>"　,○,×"</formula1>
    </dataValidation>
  </dataValidations>
  <pageMargins left="0.78740157480314965" right="3.937007874015748E-2" top="0.39370078740157483" bottom="0.59055118110236227" header="0.31496062992125984" footer="0.31496062992125984"/>
  <pageSetup paperSize="9" scale="71" fitToHeight="0" orientation="portrait" r:id="rId1"/>
  <headerFooter>
    <oddFooter>&amp;C&amp;P／&amp;N</oddFooter>
  </headerFooter>
  <rowBreaks count="3" manualBreakCount="3">
    <brk id="116" max="4" man="1"/>
    <brk id="172" max="4" man="1"/>
    <brk id="199"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 </vt:lpstr>
      <vt:lpstr>'一覧表 '!Print_Area</vt:lpstr>
      <vt:lpstr>'一覧表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2025-04-23T08:05:38Z</dcterms:modified>
</cp:coreProperties>
</file>